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Becas y Viajes Estudios US$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<sst xmlns="http://schemas.openxmlformats.org/spreadsheetml/2006/main" count="101" uniqueCount="74">
  <si>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</si>
  <si>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</si>
  <si>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</si>
  <si>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</si>
  <si>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</si>
  <si>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</si>
  <si>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</si>
  <si>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</si>
  <si>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</si>
  <si>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</si>
  <si>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Central de la República Dominicana</t>
  </si>
  <si>
    <t>Becas y Viajes de Estudios
Moneda: Dólar</t>
  </si>
  <si>
    <t>Preparado por:</t>
  </si>
  <si>
    <t>Revisado por:</t>
  </si>
  <si>
    <t>Director Financiero</t>
  </si>
  <si>
    <t>N/D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</si>
  <si>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</si>
  <si>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</si>
  <si>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</si>
  <si>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</si>
  <si>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</si>
  <si>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</si>
  <si>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</si>
  <si>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</si>
  <si>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</si>
  <si>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Del 1ero al 31 de Julio 2021</t>
  </si>
  <si>
    <t>TR-10101010</t>
  </si>
  <si>
    <t>TR-0073</t>
  </si>
  <si>
    <t>TR-0074</t>
  </si>
  <si>
    <t>TR-0075</t>
  </si>
  <si>
    <t>TR-0076</t>
  </si>
  <si>
    <t>TR-0077</t>
  </si>
  <si>
    <t>TR-0084</t>
  </si>
  <si>
    <t>TR-0085</t>
  </si>
  <si>
    <t>TR-0086</t>
  </si>
  <si>
    <t>TR-0087</t>
  </si>
  <si>
    <t>TR-0090</t>
  </si>
  <si>
    <r>
      <rPr>
        <b/>
        <sz val="10"/>
        <color indexed="8"/>
        <rFont val="Segoe UI"/>
        <family val="2"/>
      </rPr>
      <t>INDEPENDIENTE 3-2019,</t>
    </r>
    <r>
      <rPr>
        <sz val="10"/>
        <color indexed="8"/>
        <rFont val="Segoe UI"/>
        <family val="2"/>
      </rPr>
      <t xml:space="preserve"> 6T</t>
    </r>
    <r>
      <rPr>
        <sz val="10"/>
        <color indexed="8"/>
        <rFont val="Segoe UI"/>
        <family val="2"/>
      </rPr>
      <t>O. Y ULTIMO  PAGO MATRÍCULA MES DE NOVIEMBRE 2020 DE BECARIA NICOLE AIMEE NUÑEZ.</t>
    </r>
  </si>
  <si>
    <r>
      <rPr>
        <b/>
        <sz val="10"/>
        <color indexed="8"/>
        <rFont val="Segoe UI"/>
        <family val="2"/>
      </rPr>
      <t xml:space="preserve">INDEPENDIENTE 2-2019, </t>
    </r>
    <r>
      <rPr>
        <sz val="10"/>
        <color indexed="8"/>
        <rFont val="Segoe UI"/>
        <family val="2"/>
      </rPr>
      <t>COMPLETIVO</t>
    </r>
    <r>
      <rPr>
        <sz val="10"/>
        <color indexed="8"/>
        <rFont val="Segoe UI"/>
        <family val="2"/>
      </rPr>
      <t xml:space="preserve"> CUOTA 4/4 PAGO MATRÍCULA CORRESPONDIENTE A LA  BECARIA AIDA LORENA DE MOYA.</t>
    </r>
  </si>
  <si>
    <r>
      <rPr>
        <b/>
        <sz val="10"/>
        <color indexed="8"/>
        <rFont val="Segoe UI"/>
        <family val="2"/>
      </rPr>
      <t xml:space="preserve">INDEPENDIENTE 1-2021, </t>
    </r>
    <r>
      <rPr>
        <sz val="10"/>
        <color indexed="8"/>
        <rFont val="Segoe UI"/>
        <family val="2"/>
      </rPr>
      <t xml:space="preserve"> PAGO CUOTA 4/24 DE MANUTENCIÓN CORRESPONDIENTE A LA BECARIA MARIELA LETA OZUNA. </t>
    </r>
  </si>
  <si>
    <r>
      <rPr>
        <b/>
        <sz val="10"/>
        <color indexed="8"/>
        <rFont val="Segoe UI"/>
        <family val="2"/>
      </rPr>
      <t xml:space="preserve">INDEPENDIENTE 1-2021, </t>
    </r>
    <r>
      <rPr>
        <sz val="10"/>
        <color indexed="8"/>
        <rFont val="Segoe UI"/>
        <family val="2"/>
      </rPr>
      <t>PAGO CUOTA 5/18 CORRESPONDIENTE A MANUTENCIÓN MES DE JUNIO 2021 DE BECARIO EDUARDO LUIS HERRERA.</t>
    </r>
  </si>
  <si>
    <r>
      <rPr>
        <b/>
        <sz val="10"/>
        <color indexed="8"/>
        <rFont val="Segoe UI"/>
        <family val="2"/>
      </rPr>
      <t>INDEPENDIENTE 1-2018,</t>
    </r>
    <r>
      <rPr>
        <sz val="10"/>
        <color indexed="8"/>
        <rFont val="Segoe UI"/>
        <family val="2"/>
      </rPr>
      <t xml:space="preserve"> </t>
    </r>
    <r>
      <rPr>
        <sz val="10"/>
        <color indexed="8"/>
        <rFont val="Segoe UI"/>
        <family val="2"/>
      </rPr>
      <t xml:space="preserve">PAGO CUOTAS 35/46  Y 10/10 CORRESPONDIENTE A MANUTENCIÓN MES DE JUNIO 2021 DE 02 BECARIOS EN EL EXTRANJERO. </t>
    </r>
  </si>
  <si>
    <r>
      <rPr>
        <b/>
        <sz val="10"/>
        <color indexed="8"/>
        <rFont val="Segoe UI"/>
        <family val="2"/>
      </rPr>
      <t>INDEPENDIENTE 1-2019,</t>
    </r>
    <r>
      <rPr>
        <sz val="10"/>
        <color indexed="8"/>
        <rFont val="Segoe UI"/>
        <family val="2"/>
      </rPr>
      <t xml:space="preserve"> </t>
    </r>
    <r>
      <rPr>
        <sz val="10"/>
        <color indexed="8"/>
        <rFont val="Segoe UI"/>
        <family val="2"/>
      </rPr>
      <t>PAGO CUOTA 28/60, 25/48 Y 27/35 CORRESPONDIENTE A MANUTENCIÓN MES DE JUNIO 2021 DE 03 BECARIOS EN EL EXTRANJERO.</t>
    </r>
  </si>
  <si>
    <r>
      <rPr>
        <b/>
        <sz val="10"/>
        <color indexed="8"/>
        <rFont val="Segoe UI"/>
        <family val="2"/>
      </rPr>
      <t>INDEPENDIENTE 2-2018,</t>
    </r>
    <r>
      <rPr>
        <sz val="10"/>
        <color indexed="8"/>
        <rFont val="Segoe UI"/>
        <family val="2"/>
      </rPr>
      <t xml:space="preserve"> </t>
    </r>
    <r>
      <rPr>
        <sz val="10"/>
        <color indexed="8"/>
        <rFont val="Segoe UI"/>
        <family val="2"/>
      </rPr>
      <t>PAGO CUOTA  32/33, 33/51 y 33/44 CORRESPONDIENTE A MANUTENCIÓN MES DE JUNIO 2021 DE 03 BECARIOS EN EL EXTRANJERO.</t>
    </r>
  </si>
  <si>
    <r>
      <rPr>
        <b/>
        <sz val="10"/>
        <color indexed="8"/>
        <rFont val="Segoe UI"/>
        <family val="2"/>
      </rPr>
      <t>INDEPENDIENTE 2-2019</t>
    </r>
    <r>
      <rPr>
        <sz val="10"/>
        <color indexed="8"/>
        <rFont val="Segoe UI"/>
        <family val="2"/>
      </rPr>
      <t>, PAGO CUOTA 28/39, 26/34, 25/33, 23/46 Y 30/39  CORRESPONDIENTE MANUTENCIÓN A LOS MES DE JUNIO 2021, DE 05 BECARIOS EN EL EXTRANJERO.</t>
    </r>
  </si>
  <si>
    <r>
      <rPr>
        <b/>
        <sz val="10"/>
        <color indexed="8"/>
        <rFont val="Segoe UI"/>
        <family val="2"/>
      </rPr>
      <t>INDEPENDIENTE 3-2019</t>
    </r>
    <r>
      <rPr>
        <sz val="10"/>
        <color indexed="8"/>
        <rFont val="Segoe UI"/>
        <family val="2"/>
      </rPr>
      <t xml:space="preserve">, </t>
    </r>
    <r>
      <rPr>
        <sz val="10"/>
        <color indexed="8"/>
        <rFont val="Segoe UI"/>
        <family val="2"/>
      </rPr>
      <t>PAGO CUOTA 19/22, 22/24, 20/38 Y 20/38 CORRESPONDIENTE A MANUTENCIÓN MES DE JUNIO 2021 DE 04 BECARIOS EN EL EXTRANJERO.</t>
    </r>
  </si>
  <si>
    <r>
      <rPr>
        <b/>
        <sz val="10"/>
        <color indexed="8"/>
        <rFont val="Segoe UI"/>
        <family val="2"/>
      </rPr>
      <t>INDEPENDIENTE 2-2020,</t>
    </r>
    <r>
      <rPr>
        <sz val="10"/>
        <color indexed="8"/>
        <rFont val="Segoe UI"/>
        <family val="2"/>
      </rPr>
      <t xml:space="preserve"> </t>
    </r>
    <r>
      <rPr>
        <sz val="10"/>
        <color indexed="8"/>
        <rFont val="Segoe UI"/>
        <family val="2"/>
      </rPr>
      <t>PAGO CUOTA 10/45, 11/29 Y 15/35 CORRESPONDIENTE A MANUTENCIÓN MES DE JUNIO 2021 DE 03 BECARIOS EN EL EXTRANJERO.</t>
    </r>
  </si>
  <si>
    <r>
      <rPr>
        <b/>
        <sz val="10"/>
        <color indexed="8"/>
        <rFont val="Segoe UI"/>
        <family val="2"/>
      </rPr>
      <t xml:space="preserve">INDEPENDIENTE 1-2017, </t>
    </r>
    <r>
      <rPr>
        <sz val="10"/>
        <color indexed="8"/>
        <rFont val="Segoe UI"/>
        <family val="2"/>
      </rPr>
      <t>PAGO CUOTA 51/52, 51/52, 51/52  Y 51/52 CORRESPONDIENTE A MANUTENCIÓN MES DE JUNIO 2021 DE 04 BECARIOS EN EL EXTRANJERO.</t>
    </r>
  </si>
  <si>
    <r>
      <rPr>
        <b/>
        <sz val="10"/>
        <color indexed="8"/>
        <rFont val="Segoe UI"/>
        <family val="2"/>
      </rPr>
      <t>INDEPENDIENTE 3-2017,</t>
    </r>
    <r>
      <rPr>
        <sz val="10"/>
        <color indexed="8"/>
        <rFont val="Segoe UI"/>
        <family val="2"/>
      </rPr>
      <t xml:space="preserve">  PAGO CUOTA 46/47 CORRESPONDIENTE A MANUTENCIÓN MES DE JUNIO 2021, A LA BECARIA ARLIN RAFAELINA ROJAS NOVO. </t>
    </r>
  </si>
  <si>
    <r>
      <rPr>
        <b/>
        <sz val="10"/>
        <color indexed="8"/>
        <rFont val="Segoe UI"/>
        <family val="2"/>
      </rPr>
      <t>INDEPENDIENTE 4-2017,</t>
    </r>
    <r>
      <rPr>
        <sz val="10"/>
        <color indexed="8"/>
        <rFont val="Segoe UI"/>
        <family val="2"/>
      </rPr>
      <t xml:space="preserve">  PAGO CUOTA 46/47 CORRESPONDIENTE A MANUTENCIÓN MES DE JUNIO 2021, A LA BECARIA LAURA PATRICIA NOVA PAULA. </t>
    </r>
  </si>
  <si>
    <r>
      <rPr>
        <b/>
        <sz val="10"/>
        <color indexed="8"/>
        <rFont val="Segoe UI"/>
        <family val="2"/>
      </rPr>
      <t xml:space="preserve">INDEPENDIENTE 6-2017, </t>
    </r>
    <r>
      <rPr>
        <sz val="10"/>
        <color indexed="8"/>
        <rFont val="Segoe UI"/>
        <family val="2"/>
      </rPr>
      <t>PAGO CUOTA 44/46  Y 42/48 CORRESPONDIENTE A MANUTENCIÓN MES DE JUNIO 2021 DE 02 BECARIOS EN EL EXTRANJERO.</t>
    </r>
  </si>
  <si>
    <r>
      <rPr>
        <b/>
        <sz val="10"/>
        <color indexed="8"/>
        <rFont val="Segoe UI"/>
        <family val="2"/>
      </rPr>
      <t>INDEPENDIENTE 1-2020</t>
    </r>
    <r>
      <rPr>
        <sz val="10"/>
        <color indexed="8"/>
        <rFont val="Segoe UI"/>
        <family val="2"/>
      </rPr>
      <t>, PAGO CUOTA 15/24, 13/18, 14/26, 13/22, 15/35 Y 13/33  CORRESPONDIENTE MANUTENCIÓN  MES DE JUNIO 2021, DE 7 BECARIOS EN EL EXTRANJERO.</t>
    </r>
  </si>
  <si>
    <r>
      <rPr>
        <b/>
        <sz val="10"/>
        <color indexed="8"/>
        <rFont val="Segoe UI"/>
        <family val="2"/>
      </rPr>
      <t xml:space="preserve">INDEPENDIENTE BRASIL 1-2016, </t>
    </r>
    <r>
      <rPr>
        <sz val="10"/>
        <color indexed="8"/>
        <rFont val="Segoe UI"/>
        <family val="2"/>
      </rPr>
      <t xml:space="preserve"> PAGO CUOTA 64/72 CORRESPONDIENTE A MANUTENCIÓN MES DE JUNIO 2021, A LA BECARIA ARONY TEURI RAMIREZ SARMIENTO. </t>
    </r>
  </si>
  <si>
    <r>
      <rPr>
        <b/>
        <sz val="10"/>
        <color indexed="8"/>
        <rFont val="Segoe UI"/>
        <family val="2"/>
      </rPr>
      <t>INDEPENDIENTE BRASIL 1-2017</t>
    </r>
    <r>
      <rPr>
        <sz val="10"/>
        <color indexed="8"/>
        <rFont val="Segoe UI"/>
        <family val="2"/>
      </rPr>
      <t>, PAGO CUOTA  47/48, 47/48, 47/48 Y 45/48  CORRESPONDIENTE MANUTENCIÓN  MES DE JUNIO 2021, DE 04 BECARIOS EN EL EXTRANJERO.</t>
    </r>
  </si>
  <si>
    <r>
      <rPr>
        <b/>
        <sz val="10"/>
        <color indexed="8"/>
        <rFont val="Segoe UI"/>
        <family val="2"/>
      </rPr>
      <t xml:space="preserve">UNIEVERSITY OF ILLINOIS AT URBANA, </t>
    </r>
    <r>
      <rPr>
        <sz val="10"/>
        <color indexed="8"/>
        <rFont val="Segoe UI"/>
        <family val="2"/>
      </rPr>
      <t>PAGO CUOTA 18/24 CORRESPONDIENTE AL MES DE JUNIO 2021,  A AYUDA PARA MANUTENCIÓN Y ALOJAMIENTO DE BECARIA RAQUEL FERNANDEZ.</t>
    </r>
  </si>
  <si>
    <r>
      <rPr>
        <b/>
        <sz val="10"/>
        <color indexed="8"/>
        <rFont val="Segoe UI"/>
        <family val="2"/>
      </rPr>
      <t>UNIVERSIDAD AMISTAD DE LOS PUEBLOS-RUSIA 2018,</t>
    </r>
    <r>
      <rPr>
        <sz val="10"/>
        <color indexed="8"/>
        <rFont val="Segoe UI"/>
        <family val="2"/>
      </rPr>
      <t xml:space="preserve"> PAGO  CORRESPONDIENTE A MANUTENCIÓN MES DE JUNIO 2021, DE 09 BECARIOS EN EL EXTRANJERO.</t>
    </r>
  </si>
  <si>
    <r>
      <rPr>
        <b/>
        <sz val="10"/>
        <color indexed="8"/>
        <rFont val="Segoe UI"/>
        <family val="2"/>
      </rPr>
      <t xml:space="preserve">UNIVERSITY AT ALBANY, </t>
    </r>
    <r>
      <rPr>
        <sz val="10"/>
        <color indexed="8"/>
        <rFont val="Segoe UI"/>
        <family val="2"/>
      </rPr>
      <t>PAGO CORRESPONDIENTE A  MANUTENCIÓN MES DE JUNIO 2021, DE BECARIO NESTOR BELLIARD VALERIO.</t>
    </r>
  </si>
  <si>
    <r>
      <rPr>
        <b/>
        <sz val="10"/>
        <color indexed="8"/>
        <rFont val="Segoe UI"/>
        <family val="2"/>
      </rPr>
      <t>INDEPENDIENTE 1-2021</t>
    </r>
    <r>
      <rPr>
        <sz val="10"/>
        <color indexed="8"/>
        <rFont val="Segoe UI"/>
        <family val="2"/>
      </rPr>
      <t>, 1ER. PAGO CORRESPONDIENTE MATRÍCULACIÓN  MES DE JUNIO 2021, DE  BECARIA ISABELLA M. ESCOTTO BOURNIGAL.</t>
    </r>
  </si>
  <si>
    <r>
      <rPr>
        <b/>
        <sz val="10"/>
        <color indexed="8"/>
        <rFont val="Segoe UI"/>
        <family val="2"/>
      </rPr>
      <t>INDEPENDIENTE 1-2021</t>
    </r>
    <r>
      <rPr>
        <sz val="10"/>
        <color indexed="8"/>
        <rFont val="Segoe UI"/>
        <family val="2"/>
      </rPr>
      <t>, PAGO CUOTA 1/2 CORRESPONDIENTE MATRÍCULACIÓN  MES DE JUNIO 2021, DE  BECARIO DARIO DUMET PIMENTEL.</t>
    </r>
  </si>
  <si>
    <r>
      <rPr>
        <b/>
        <sz val="10"/>
        <color indexed="8"/>
        <rFont val="Segoe UI"/>
        <family val="2"/>
      </rPr>
      <t>INDEPENDIENTE 2-2019,</t>
    </r>
    <r>
      <rPr>
        <sz val="10"/>
        <color indexed="8"/>
        <rFont val="Segoe UI"/>
        <family val="2"/>
      </rPr>
      <t xml:space="preserve"> PAGO CUOTA 5/6 CORRESPONDIENTE A MATRICULACIÓN MES DE JUNIO 2021, DE BECARIA ROSALIA CARBONELL LARA. </t>
    </r>
  </si>
  <si>
    <r>
      <rPr>
        <b/>
        <sz val="10"/>
        <color indexed="8"/>
        <rFont val="Segoe UI"/>
        <family val="2"/>
      </rPr>
      <t>CHEVENING 2021,</t>
    </r>
    <r>
      <rPr>
        <sz val="10"/>
        <color indexed="8"/>
        <rFont val="Segoe UI"/>
        <family val="2"/>
      </rPr>
      <t xml:space="preserve"> </t>
    </r>
    <r>
      <rPr>
        <sz val="10"/>
        <color indexed="8"/>
        <rFont val="Segoe UI"/>
        <family val="2"/>
      </rPr>
      <t xml:space="preserve">PAGO CORRESPONDIENTE A MATRICULACIÓN MES DE JUNIO 2021, DE 08 BECARIOS EN EL EXTRANJERO. </t>
    </r>
  </si>
  <si>
    <r>
      <rPr>
        <b/>
        <sz val="10"/>
        <color indexed="8"/>
        <rFont val="Segoe UI"/>
        <family val="2"/>
      </rPr>
      <t>UNIVERSIDAD DE RUSIA-2017,</t>
    </r>
    <r>
      <rPr>
        <sz val="10"/>
        <color indexed="8"/>
        <rFont val="Segoe UI"/>
        <family val="2"/>
      </rPr>
      <t xml:space="preserve"> </t>
    </r>
    <r>
      <rPr>
        <sz val="10"/>
        <color indexed="8"/>
        <rFont val="Segoe UI"/>
        <family val="2"/>
      </rPr>
      <t>PAGO CUOTA 10/24 CORRESPONDIENTE A MANUTENCIÓN MES DE JUNIO 202, DE 10 BECARIOS EN EL EXTRANJERO.</t>
    </r>
  </si>
  <si>
    <r>
      <rPr>
        <b/>
        <sz val="10"/>
        <color indexed="8"/>
        <rFont val="Segoe UI"/>
        <family val="2"/>
      </rPr>
      <t xml:space="preserve">UNIVERSIDAD DE RUSIA-2018, </t>
    </r>
    <r>
      <rPr>
        <sz val="10"/>
        <color indexed="8"/>
        <rFont val="Segoe UI"/>
        <family val="2"/>
      </rPr>
      <t>PAGO CUOTA 34/46 CORRESPONDIENTE A MANUTENCIÓN MES DE JUNIO 202, DE 04 BECARIOS EN EL EXTRANJERO.</t>
    </r>
  </si>
  <si>
    <r>
      <rPr>
        <b/>
        <sz val="10"/>
        <color indexed="8"/>
        <rFont val="Segoe UI"/>
        <family val="2"/>
      </rPr>
      <t>UNIVERSITY OF WOLVERHAMPTON 2017,</t>
    </r>
    <r>
      <rPr>
        <sz val="10"/>
        <color indexed="8"/>
        <rFont val="Segoe UI"/>
        <family val="2"/>
      </rPr>
      <t xml:space="preserve"> </t>
    </r>
    <r>
      <rPr>
        <sz val="10"/>
        <color indexed="8"/>
        <rFont val="Segoe UI"/>
        <family val="2"/>
      </rPr>
      <t>PAGO CUOTA 33/36 CORRESPONDIENTE A MANUTENCIÓN MES DE JUNIO  2021 DE BECARIO HAMLET REYNOSO VANDEHORST.</t>
    </r>
  </si>
  <si>
    <r>
      <rPr>
        <b/>
        <sz val="10"/>
        <color indexed="8"/>
        <rFont val="Segoe UI"/>
        <family val="2"/>
      </rPr>
      <t>UNIVERSIDAD DE MOSCOW-2019,</t>
    </r>
    <r>
      <rPr>
        <sz val="10"/>
        <color indexed="8"/>
        <rFont val="Segoe UI"/>
        <family val="2"/>
      </rPr>
      <t xml:space="preserve"> PAGO CUOTA 14/38 CORRESPONDIENTE A MANUTENCIÓN  MES DE JUNIO 2021, DE 4 BECARIOS EN EL EXTRANJERO.</t>
    </r>
  </si>
  <si>
    <r>
      <rPr>
        <b/>
        <sz val="10"/>
        <color indexed="8"/>
        <rFont val="Segoe UI"/>
        <family val="2"/>
      </rPr>
      <t>NEW CASTLE UNIVERSITY,</t>
    </r>
    <r>
      <rPr>
        <sz val="10"/>
        <color indexed="8"/>
        <rFont val="Segoe UI"/>
        <family val="2"/>
      </rPr>
      <t xml:space="preserve"> PAGO CUOTA  18/36 CORRESPONDIENTE A MANUTENCIÓN MES DE JUNIO 2021,  DE BECARIO LEMIC MELO BELTRE.</t>
    </r>
  </si>
  <si>
    <r>
      <rPr>
        <b/>
        <sz val="10"/>
        <color indexed="8"/>
        <rFont val="Segoe UI"/>
        <family val="2"/>
      </rPr>
      <t>UNIVERSIDAD DE RUSIA AMISTAD DE LOS PUEBLOS-2020,</t>
    </r>
    <r>
      <rPr>
        <sz val="10"/>
        <color indexed="8"/>
        <rFont val="Segoe UI"/>
        <family val="2"/>
      </rPr>
      <t xml:space="preserve"> </t>
    </r>
    <r>
      <rPr>
        <sz val="10"/>
        <color indexed="8"/>
        <rFont val="Segoe UI"/>
        <family val="2"/>
      </rPr>
      <t>PAGO CUOTA  9/20, 14/14,  Y  14/38 CORRESPONDIENTE A MANUTENCIÓN MES DE JUNIO  2021 DE 11 BECARIOS EN EL EXTRANJERO.</t>
    </r>
  </si>
  <si>
    <r>
      <rPr>
        <b/>
        <sz val="10"/>
        <color indexed="8"/>
        <rFont val="Segoe UI"/>
        <family val="2"/>
      </rPr>
      <t>HARPER ADAMS,</t>
    </r>
    <r>
      <rPr>
        <sz val="10"/>
        <color indexed="8"/>
        <rFont val="Segoe UI"/>
        <family val="2"/>
      </rPr>
      <t xml:space="preserve"> </t>
    </r>
    <r>
      <rPr>
        <sz val="10"/>
        <color indexed="8"/>
        <rFont val="Segoe UI"/>
        <family val="2"/>
      </rPr>
      <t>PAGO CUOTA 32/36 CORRESPONDIENTE A MANUTENCIÓN MES DE JUNIO 2021 DE 02 BECARIOS EN EL EXTRANJERO.</t>
    </r>
  </si>
  <si>
    <r>
      <rPr>
        <b/>
        <sz val="10"/>
        <color indexed="8"/>
        <rFont val="Segoe UI"/>
        <family val="2"/>
      </rPr>
      <t xml:space="preserve">INDEPENDIENTE 5-2021, </t>
    </r>
    <r>
      <rPr>
        <sz val="10"/>
        <color indexed="8"/>
        <rFont val="Segoe UI"/>
        <family val="2"/>
      </rPr>
      <t>1ER. PAGO CORRESPONDIENTE A MATRICULACIÓN MES DE JUNIO 2021, DE BECARIA ISABELA FERRAND BAEZ</t>
    </r>
    <r>
      <rPr>
        <b/>
        <sz val="10"/>
        <color indexed="8"/>
        <rFont val="Segoe UI"/>
        <family val="2"/>
      </rPr>
      <t>.</t>
    </r>
  </si>
  <si>
    <r>
      <rPr>
        <b/>
        <sz val="10"/>
        <color indexed="8"/>
        <rFont val="Segoe UI"/>
        <family val="2"/>
      </rPr>
      <t xml:space="preserve">INDEPENDIENTE 1-2019, </t>
    </r>
    <r>
      <rPr>
        <sz val="10"/>
        <color indexed="8"/>
        <rFont val="Segoe UI"/>
        <family val="2"/>
      </rPr>
      <t>PAGO CUOTA 26/34 CORRESPONDIENTE A MANUTENCIÓN MES DE JUNIO 2021 DE BECARIO JOEL ANDRES ACOSTA MATOS.</t>
    </r>
  </si>
  <si>
    <r>
      <rPr>
        <b/>
        <sz val="10"/>
        <rFont val="Segoe UI"/>
        <family val="2"/>
      </rPr>
      <t>BANCO CENTRAL DE LA REPÚBLICA DOMINICAN,</t>
    </r>
    <r>
      <rPr>
        <sz val="10"/>
        <rFont val="Segoe UI"/>
        <family val="2"/>
      </rPr>
      <t xml:space="preserve"> REVERSIÓN DE TRANSFERENCIA DEVUELTO A FAVOR DEL BECADO JHOANNY MERCEDES GONZALEZ GONZALEZ, DEL OFICIO 149/2021, D/F 02/05/2021,  POR VALOR DE US$681.00, MENOS US$360.42 COMISIÓN POR DEVOLUCIÓN.</t>
    </r>
  </si>
  <si>
    <r>
      <rPr>
        <b/>
        <sz val="10"/>
        <rFont val="Segoe UI"/>
        <family val="2"/>
      </rPr>
      <t>BANCO CENTRAL DE LA REPÚBLICA DOMINICAN,</t>
    </r>
    <r>
      <rPr>
        <sz val="10"/>
        <rFont val="Segoe UI"/>
        <family val="2"/>
      </rPr>
      <t xml:space="preserve"> REVERSIÓN DE TRANSFERENCIA DEVUELTO A FAVOR DEL BECADO LUIS MANUEL RIVAS, DEL OFICIO 26/2021, D/F 18/03/2021, CUOTA 42/48,  POR VALOR DE US$400.00, MENOS US$68.40 COMISIÓN POR DEVOLUCIÓN.</t>
    </r>
  </si>
  <si>
    <r>
      <rPr>
        <b/>
        <sz val="10"/>
        <rFont val="Segoe UI"/>
        <family val="2"/>
      </rPr>
      <t xml:space="preserve">BANCO CENTRAL DE LA REP. DOM., </t>
    </r>
    <r>
      <rPr>
        <sz val="10"/>
        <rFont val="Segoe UI"/>
        <family val="2"/>
      </rPr>
      <t>COMISIÓN POR SERVICIOS BANCARIOS.</t>
    </r>
  </si>
  <si>
    <r>
      <rPr>
        <b/>
        <sz val="10"/>
        <rFont val="Segoe UI"/>
        <family val="2"/>
      </rPr>
      <t>BANCO CENTRAL DE LA REP. DOM.</t>
    </r>
    <r>
      <rPr>
        <sz val="10"/>
        <rFont val="Segoe UI"/>
        <family val="2"/>
      </rPr>
      <t>, CARGOS POR DEVOLUCIÓN DE TRANSFERENCIA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</si>
</sst>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3"/>
      <color indexed="8"/>
      <name val="Arial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>
        <color rgb="FF538ED5"/>
      </left>
      <right style="thin"/>
      <top style="thin"/>
      <bottom style="thin"/>
    </border>
    <border>
      <left style="thin">
        <color rgb="FF538ED5"/>
      </left>
      <right style="thin"/>
      <top style="thin"/>
      <bottom>
        <color indexed="63"/>
      </bottom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</border>
    <border>
      <left style="thin">
        <color rgb="FF538ED5"/>
      </left>
      <right>
        <color indexed="63"/>
      </right>
      <top style="thin">
        <color rgb="FF1F497D"/>
      </top>
      <bottom style="thin">
        <color rgb="FF1F497D"/>
      </bottom>
    </border>
    <border>
      <left style="thin">
        <color rgb="FF538ED5"/>
      </left>
      <right style="thin">
        <color rgb="FF1F497D"/>
      </right>
      <top style="thin">
        <color rgb="FF1F497D"/>
      </top>
      <bottom style="thin">
        <color rgb="FF1F497D"/>
      </bottom>
    </border>
    <border>
      <left style="thin"/>
      <right style="thin"/>
      <top style="thin">
        <color rgb="FF4F81BD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39" fontId="0" fillId="33" borderId="0" xfId="0" applyNumberFormat="1" applyFill="1" applyAlignment="1">
      <alignment horizontal="right" vertical="center"/>
    </xf>
    <xf numFmtId="39" fontId="6" fillId="33" borderId="0" xfId="0" applyNumberFormat="1" applyFont="1" applyFill="1" applyAlignment="1">
      <alignment horizontal="right" vertical="center"/>
    </xf>
    <xf numFmtId="39" fontId="1" fillId="33" borderId="0" xfId="0" applyNumberFormat="1" applyFont="1" applyFill="1" applyAlignment="1">
      <alignment horizontal="right" vertical="center"/>
    </xf>
    <xf numFmtId="39" fontId="2" fillId="33" borderId="0" xfId="0" applyNumberFormat="1" applyFont="1" applyFill="1" applyAlignment="1">
      <alignment horizontal="right" vertical="center"/>
    </xf>
    <xf numFmtId="39" fontId="5" fillId="34" borderId="12" xfId="0" applyNumberFormat="1" applyFont="1" applyFill="1" applyBorder="1" applyAlignment="1">
      <alignment horizontal="right" vertical="center" wrapText="1"/>
    </xf>
    <xf numFmtId="39" fontId="5" fillId="0" borderId="0" xfId="0" applyNumberFormat="1" applyFont="1" applyAlignment="1">
      <alignment horizontal="right" vertical="center"/>
    </xf>
    <xf numFmtId="39" fontId="7" fillId="0" borderId="0" xfId="0" applyNumberFormat="1" applyFont="1" applyAlignment="1">
      <alignment horizontal="right" vertical="center"/>
    </xf>
    <xf numFmtId="39" fontId="1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/>
    </xf>
    <xf numFmtId="14" fontId="62" fillId="33" borderId="13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 readingOrder="1"/>
    </xf>
    <xf numFmtId="0" fontId="63" fillId="33" borderId="13" xfId="0" applyFont="1" applyFill="1" applyBorder="1" applyAlignment="1">
      <alignment vertical="center" wrapText="1"/>
    </xf>
    <xf numFmtId="43" fontId="8" fillId="0" borderId="13" xfId="49" applyNumberFormat="1" applyFont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9" fillId="0" borderId="16" xfId="0" applyFont="1" applyBorder="1" applyAlignment="1">
      <alignment horizontal="left" vertical="top" wrapText="1" readingOrder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14" fontId="13" fillId="0" borderId="16" xfId="0" applyNumberFormat="1" applyFont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43" fontId="5" fillId="0" borderId="16" xfId="49" applyNumberFormat="1" applyFont="1" applyBorder="1" applyAlignment="1">
      <alignment vertical="center" wrapText="1"/>
    </xf>
    <xf numFmtId="43" fontId="5" fillId="0" borderId="20" xfId="49" applyNumberFormat="1" applyFont="1" applyBorder="1" applyAlignment="1">
      <alignment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39" fontId="5" fillId="34" borderId="22" xfId="0" applyNumberFormat="1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9" fontId="0" fillId="33" borderId="25" xfId="0" applyNumberFormat="1" applyFill="1" applyBorder="1" applyAlignment="1">
      <alignment horizontal="right" vertical="center"/>
    </xf>
    <xf numFmtId="43" fontId="11" fillId="33" borderId="26" xfId="49" applyFont="1" applyFill="1" applyBorder="1" applyAlignment="1">
      <alignment vertical="center" wrapText="1"/>
    </xf>
    <xf numFmtId="0" fontId="23" fillId="33" borderId="27" xfId="0" applyFont="1" applyFill="1" applyBorder="1" applyAlignment="1">
      <alignment horizontal="center" vertical="center" wrapText="1" readingOrder="1"/>
    </xf>
    <xf numFmtId="14" fontId="25" fillId="33" borderId="28" xfId="0" applyNumberFormat="1" applyFont="1" applyFill="1" applyBorder="1" applyAlignment="1">
      <alignment horizontal="center" vertical="center" wrapText="1"/>
    </xf>
    <xf numFmtId="14" fontId="25" fillId="33" borderId="29" xfId="0" applyNumberFormat="1" applyFont="1" applyFill="1" applyBorder="1" applyAlignment="1">
      <alignment horizontal="center" vertical="center" wrapText="1"/>
    </xf>
    <xf numFmtId="43" fontId="25" fillId="33" borderId="27" xfId="49" applyFont="1" applyFill="1" applyBorder="1" applyAlignment="1">
      <alignment vertical="center" wrapText="1"/>
    </xf>
    <xf numFmtId="43" fontId="25" fillId="0" borderId="30" xfId="49" applyFont="1" applyBorder="1" applyAlignment="1">
      <alignment vertical="center" wrapText="1"/>
    </xf>
    <xf numFmtId="43" fontId="25" fillId="33" borderId="26" xfId="49" applyFont="1" applyFill="1" applyBorder="1" applyAlignment="1">
      <alignment vertical="center" wrapText="1"/>
    </xf>
    <xf numFmtId="43" fontId="25" fillId="33" borderId="30" xfId="49" applyFont="1" applyFill="1" applyBorder="1" applyAlignment="1">
      <alignment vertical="center" wrapText="1"/>
    </xf>
    <xf numFmtId="14" fontId="25" fillId="0" borderId="31" xfId="0" applyNumberFormat="1" applyFont="1" applyBorder="1" applyAlignment="1">
      <alignment horizontal="center" vertical="center" wrapText="1"/>
    </xf>
    <xf numFmtId="14" fontId="25" fillId="0" borderId="32" xfId="0" applyNumberFormat="1" applyFont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 readingOrder="1"/>
    </xf>
    <xf numFmtId="0" fontId="23" fillId="33" borderId="27" xfId="0" applyFont="1" applyFill="1" applyBorder="1" applyAlignment="1">
      <alignment horizontal="justify" vertical="justify" wrapText="1" readingOrder="1"/>
    </xf>
    <xf numFmtId="0" fontId="64" fillId="33" borderId="27" xfId="0" applyFont="1" applyFill="1" applyBorder="1" applyAlignment="1">
      <alignment horizontal="justify" vertical="justify" wrapText="1" readingOrder="1"/>
    </xf>
    <xf numFmtId="0" fontId="23" fillId="33" borderId="33" xfId="0" applyFont="1" applyFill="1" applyBorder="1" applyAlignment="1">
      <alignment horizontal="center" vertical="center" wrapText="1" readingOrder="1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/>
    </xf>
    <xf numFmtId="1" fontId="5" fillId="34" borderId="35" xfId="0" applyNumberFormat="1" applyFont="1" applyFill="1" applyBorder="1" applyAlignment="1">
      <alignment horizontal="center" vertical="center"/>
    </xf>
    <xf numFmtId="1" fontId="5" fillId="34" borderId="36" xfId="0" applyNumberFormat="1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6</xdr:col>
      <xdr:colOff>847725</xdr:colOff>
      <xdr:row>7</xdr:row>
      <xdr:rowOff>142875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19375" y="352425"/>
          <a:ext cx="75628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1628775</xdr:colOff>
      <xdr:row>1</xdr:row>
      <xdr:rowOff>161925</xdr:rowOff>
    </xdr:from>
    <xdr:to>
      <xdr:col>6</xdr:col>
      <xdr:colOff>904875</xdr:colOff>
      <xdr:row>7</xdr:row>
      <xdr:rowOff>85725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09850" y="352425"/>
          <a:ext cx="76295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CP106"/>
  <sheetViews>
    <sheetView tabSelected="1" view="pageBreakPreview" zoomScale="60" zoomScaleNormal="81" zoomScalePageLayoutView="0" workbookViewId="0" topLeftCell="A46">
      <selection activeCell="N49" sqref="N49"/>
    </sheetView>
  </sheetViews>
  <sheetFormatPr defaultColWidth="9.140625" defaultRowHeight="12.75"/>
  <cols>
    <col min="1" max="1" width="4.7109375" style="1" customWidth="1"/>
    <col min="2" max="2" width="10.00390625" style="1" customWidth="1"/>
    <col min="3" max="3" width="24.57421875" style="1" customWidth="1"/>
    <col min="4" max="4" width="25.7109375" style="1" bestFit="1" customWidth="1"/>
    <col min="5" max="5" width="57.28125" style="1" customWidth="1"/>
    <col min="6" max="7" width="17.7109375" style="1" customWidth="1"/>
    <col min="8" max="8" width="24.421875" style="30" customWidth="1"/>
    <col min="9" max="12" width="11.421875" style="14" customWidth="1"/>
    <col min="13" max="16384" width="9.140625" style="1" customWidth="1"/>
  </cols>
  <sheetData>
    <row r="1" s="14" customFormat="1" ht="15" customHeight="1">
      <c r="H1" s="22"/>
    </row>
    <row r="2" s="14" customFormat="1" ht="12.75">
      <c r="H2" s="22"/>
    </row>
    <row r="3" spans="4:8" s="14" customFormat="1" ht="18">
      <c r="D3" s="17"/>
      <c r="E3" s="17"/>
      <c r="F3" s="18"/>
      <c r="H3" s="22"/>
    </row>
    <row r="4" s="14" customFormat="1" ht="12.75">
      <c r="H4" s="22"/>
    </row>
    <row r="5" s="14" customFormat="1" ht="22.5" customHeight="1">
      <c r="H5" s="22"/>
    </row>
    <row r="6" spans="2:8" s="14" customFormat="1" ht="19.5">
      <c r="B6" s="74"/>
      <c r="C6" s="74"/>
      <c r="D6" s="74"/>
      <c r="E6" s="74"/>
      <c r="F6" s="74"/>
      <c r="G6" s="74"/>
      <c r="H6" s="74"/>
    </row>
    <row r="7" spans="2:8" s="14" customFormat="1" ht="19.5">
      <c r="B7" s="19"/>
      <c r="C7" s="19"/>
      <c r="D7" s="19"/>
      <c r="E7" s="19"/>
      <c r="F7" s="19"/>
      <c r="G7" s="19"/>
      <c r="H7" s="23"/>
    </row>
    <row r="8" spans="2:8" s="14" customFormat="1" ht="19.5">
      <c r="B8" s="19"/>
      <c r="C8" s="19"/>
      <c r="D8" s="19"/>
      <c r="E8" s="19"/>
      <c r="F8" s="19"/>
      <c r="G8" s="19"/>
      <c r="H8" s="23"/>
    </row>
    <row r="9" spans="2:8" s="14" customFormat="1" ht="19.5">
      <c r="B9" s="74"/>
      <c r="C9" s="74"/>
      <c r="D9" s="74"/>
      <c r="E9" s="74"/>
      <c r="F9" s="74"/>
      <c r="G9" s="74"/>
      <c r="H9" s="74"/>
    </row>
    <row r="10" spans="2:8" s="14" customFormat="1" ht="12.75">
      <c r="B10" s="15"/>
      <c r="C10" s="15"/>
      <c r="D10" s="15"/>
      <c r="E10" s="15"/>
      <c r="F10" s="15"/>
      <c r="G10" s="15"/>
      <c r="H10" s="24"/>
    </row>
    <row r="11" spans="2:8" s="14" customFormat="1" ht="18">
      <c r="B11" s="75" t="s">
        <v>3</v>
      </c>
      <c r="C11" s="75"/>
      <c r="D11" s="75"/>
      <c r="E11" s="75"/>
      <c r="F11" s="75"/>
      <c r="G11" s="75"/>
      <c r="H11" s="75"/>
    </row>
    <row r="12" spans="2:8" s="14" customFormat="1" ht="18">
      <c r="B12" s="20"/>
      <c r="C12" s="20"/>
      <c r="D12" s="20"/>
      <c r="E12" s="20" t="s">
        <v>10</v>
      </c>
      <c r="F12" s="20"/>
      <c r="G12" s="20"/>
      <c r="H12" s="25"/>
    </row>
    <row r="13" spans="2:8" s="14" customFormat="1" ht="16.5" thickBot="1">
      <c r="B13" s="76" t="s">
        <v>25</v>
      </c>
      <c r="C13" s="76"/>
      <c r="D13" s="76"/>
      <c r="E13" s="76"/>
      <c r="F13" s="76"/>
      <c r="G13" s="76"/>
      <c r="H13" s="76"/>
    </row>
    <row r="14" spans="2:8" s="14" customFormat="1" ht="19.5" customHeight="1" thickBot="1">
      <c r="B14" s="52"/>
      <c r="C14" s="53"/>
      <c r="D14" s="53"/>
      <c r="E14" s="53"/>
      <c r="F14" s="53"/>
      <c r="G14" s="53"/>
      <c r="H14" s="54"/>
    </row>
    <row r="15" spans="2:12" s="3" customFormat="1" ht="36.75" customHeight="1">
      <c r="B15" s="77"/>
      <c r="C15" s="79" t="s">
        <v>4</v>
      </c>
      <c r="D15" s="79"/>
      <c r="E15" s="79"/>
      <c r="F15" s="80">
        <v>2262801000001</v>
      </c>
      <c r="G15" s="80"/>
      <c r="H15" s="81"/>
      <c r="I15" s="8"/>
      <c r="J15" s="8"/>
      <c r="K15" s="8"/>
      <c r="L15" s="8"/>
    </row>
    <row r="16" spans="2:12" s="3" customFormat="1" ht="37.5" customHeight="1">
      <c r="B16" s="78"/>
      <c r="C16" s="82" t="s">
        <v>11</v>
      </c>
      <c r="D16" s="82"/>
      <c r="E16" s="13"/>
      <c r="F16" s="82" t="s">
        <v>8</v>
      </c>
      <c r="G16" s="82"/>
      <c r="H16" s="26">
        <v>286131.54</v>
      </c>
      <c r="I16" s="8"/>
      <c r="J16" s="8"/>
      <c r="K16" s="8"/>
      <c r="L16" s="8"/>
    </row>
    <row r="17" spans="2:12" s="3" customFormat="1" ht="45.75" customHeight="1" thickBot="1">
      <c r="B17" s="78"/>
      <c r="C17" s="41" t="s">
        <v>5</v>
      </c>
      <c r="D17" s="42" t="s">
        <v>6</v>
      </c>
      <c r="E17" s="43" t="s">
        <v>7</v>
      </c>
      <c r="F17" s="41" t="s">
        <v>0</v>
      </c>
      <c r="G17" s="42" t="s">
        <v>1</v>
      </c>
      <c r="H17" s="51" t="s">
        <v>2</v>
      </c>
      <c r="I17" s="8"/>
      <c r="J17" s="8"/>
      <c r="K17" s="8"/>
      <c r="L17" s="8"/>
    </row>
    <row r="18" spans="2:12" s="3" customFormat="1" ht="28.5">
      <c r="B18" s="44"/>
      <c r="C18" s="58">
        <v>44378</v>
      </c>
      <c r="D18" s="65" t="s">
        <v>27</v>
      </c>
      <c r="E18" s="66" t="s">
        <v>37</v>
      </c>
      <c r="F18" s="59"/>
      <c r="G18" s="60">
        <v>646.5</v>
      </c>
      <c r="H18" s="61">
        <f>H16+F18-G18</f>
        <v>285485.04</v>
      </c>
      <c r="I18" s="8"/>
      <c r="J18" s="8"/>
      <c r="K18" s="8"/>
      <c r="L18" s="8"/>
    </row>
    <row r="19" spans="2:12" s="3" customFormat="1" ht="42.75">
      <c r="B19" s="49"/>
      <c r="C19" s="58">
        <v>44378</v>
      </c>
      <c r="D19" s="65" t="s">
        <v>27</v>
      </c>
      <c r="E19" s="66" t="s">
        <v>38</v>
      </c>
      <c r="F19" s="60"/>
      <c r="G19" s="60">
        <v>2146.75</v>
      </c>
      <c r="H19" s="61">
        <f>H18+F19-G19</f>
        <v>283338.29</v>
      </c>
      <c r="I19" s="8"/>
      <c r="J19" s="8"/>
      <c r="K19" s="8"/>
      <c r="L19" s="8"/>
    </row>
    <row r="20" spans="2:12" s="3" customFormat="1" ht="42.75">
      <c r="B20" s="49"/>
      <c r="C20" s="58">
        <v>44378</v>
      </c>
      <c r="D20" s="65" t="s">
        <v>28</v>
      </c>
      <c r="E20" s="67" t="s">
        <v>39</v>
      </c>
      <c r="F20" s="60"/>
      <c r="G20" s="60">
        <v>500</v>
      </c>
      <c r="H20" s="61">
        <f aca="true" t="shared" si="0" ref="H20:H55">H19+F20-G20</f>
        <v>282838.29</v>
      </c>
      <c r="I20" s="8"/>
      <c r="J20" s="8"/>
      <c r="K20" s="8"/>
      <c r="L20" s="8"/>
    </row>
    <row r="21" spans="2:12" s="3" customFormat="1" ht="42.75">
      <c r="B21" s="49"/>
      <c r="C21" s="58">
        <v>44378</v>
      </c>
      <c r="D21" s="65" t="s">
        <v>28</v>
      </c>
      <c r="E21" s="67" t="s">
        <v>40</v>
      </c>
      <c r="F21" s="60"/>
      <c r="G21" s="60">
        <v>400</v>
      </c>
      <c r="H21" s="61">
        <f t="shared" si="0"/>
        <v>282438.29</v>
      </c>
      <c r="I21" s="8"/>
      <c r="J21" s="8"/>
      <c r="K21" s="8"/>
      <c r="L21" s="8"/>
    </row>
    <row r="22" spans="2:12" s="3" customFormat="1" ht="42.75">
      <c r="B22" s="49"/>
      <c r="C22" s="58">
        <v>44378</v>
      </c>
      <c r="D22" s="65" t="s">
        <v>28</v>
      </c>
      <c r="E22" s="66" t="s">
        <v>41</v>
      </c>
      <c r="F22" s="60"/>
      <c r="G22" s="60">
        <v>1200</v>
      </c>
      <c r="H22" s="61">
        <f t="shared" si="0"/>
        <v>281238.29</v>
      </c>
      <c r="I22" s="8"/>
      <c r="J22" s="8"/>
      <c r="K22" s="8"/>
      <c r="L22" s="8"/>
    </row>
    <row r="23" spans="2:12" s="3" customFormat="1" ht="42.75">
      <c r="B23" s="49"/>
      <c r="C23" s="58">
        <v>44378</v>
      </c>
      <c r="D23" s="65" t="s">
        <v>28</v>
      </c>
      <c r="E23" s="66" t="s">
        <v>42</v>
      </c>
      <c r="F23" s="60"/>
      <c r="G23" s="60">
        <v>1200</v>
      </c>
      <c r="H23" s="61">
        <f t="shared" si="0"/>
        <v>280038.29</v>
      </c>
      <c r="I23" s="8"/>
      <c r="J23" s="8"/>
      <c r="K23" s="8"/>
      <c r="L23" s="8"/>
    </row>
    <row r="24" spans="2:12" s="3" customFormat="1" ht="42.75">
      <c r="B24" s="49"/>
      <c r="C24" s="58">
        <v>44378</v>
      </c>
      <c r="D24" s="65" t="s">
        <v>29</v>
      </c>
      <c r="E24" s="66" t="s">
        <v>43</v>
      </c>
      <c r="F24" s="60"/>
      <c r="G24" s="60">
        <v>1400</v>
      </c>
      <c r="H24" s="61">
        <f t="shared" si="0"/>
        <v>278638.29</v>
      </c>
      <c r="I24" s="8"/>
      <c r="J24" s="8"/>
      <c r="K24" s="8"/>
      <c r="L24" s="8"/>
    </row>
    <row r="25" spans="2:12" s="3" customFormat="1" ht="42.75">
      <c r="B25" s="49"/>
      <c r="C25" s="58">
        <v>44378</v>
      </c>
      <c r="D25" s="65" t="s">
        <v>29</v>
      </c>
      <c r="E25" s="66" t="s">
        <v>44</v>
      </c>
      <c r="F25" s="60"/>
      <c r="G25" s="60">
        <v>2500</v>
      </c>
      <c r="H25" s="61">
        <f t="shared" si="0"/>
        <v>276138.29</v>
      </c>
      <c r="I25" s="8"/>
      <c r="J25" s="8"/>
      <c r="K25" s="8"/>
      <c r="L25" s="8"/>
    </row>
    <row r="26" spans="2:12" s="3" customFormat="1" ht="42.75">
      <c r="B26" s="49"/>
      <c r="C26" s="58">
        <v>44378</v>
      </c>
      <c r="D26" s="65" t="s">
        <v>29</v>
      </c>
      <c r="E26" s="66" t="s">
        <v>45</v>
      </c>
      <c r="F26" s="60"/>
      <c r="G26" s="60">
        <v>2600</v>
      </c>
      <c r="H26" s="61">
        <f t="shared" si="0"/>
        <v>273538.29</v>
      </c>
      <c r="I26" s="8"/>
      <c r="J26" s="8"/>
      <c r="K26" s="8"/>
      <c r="L26" s="8"/>
    </row>
    <row r="27" spans="2:12" s="3" customFormat="1" ht="42.75">
      <c r="B27" s="49"/>
      <c r="C27" s="58">
        <v>44378</v>
      </c>
      <c r="D27" s="65" t="s">
        <v>29</v>
      </c>
      <c r="E27" s="66" t="s">
        <v>46</v>
      </c>
      <c r="F27" s="60"/>
      <c r="G27" s="60">
        <v>2000</v>
      </c>
      <c r="H27" s="61">
        <f t="shared" si="0"/>
        <v>271538.29</v>
      </c>
      <c r="I27" s="8"/>
      <c r="J27" s="8"/>
      <c r="K27" s="8"/>
      <c r="L27" s="8"/>
    </row>
    <row r="28" spans="2:12" s="3" customFormat="1" ht="42.75">
      <c r="B28" s="49"/>
      <c r="C28" s="58">
        <v>44378</v>
      </c>
      <c r="D28" s="65" t="s">
        <v>30</v>
      </c>
      <c r="E28" s="67" t="s">
        <v>47</v>
      </c>
      <c r="F28" s="60"/>
      <c r="G28" s="60">
        <v>2000</v>
      </c>
      <c r="H28" s="61">
        <f t="shared" si="0"/>
        <v>269538.29</v>
      </c>
      <c r="I28" s="8"/>
      <c r="J28" s="8"/>
      <c r="K28" s="8"/>
      <c r="L28" s="8"/>
    </row>
    <row r="29" spans="2:12" s="3" customFormat="1" ht="42.75">
      <c r="B29" s="49"/>
      <c r="C29" s="58">
        <v>44378</v>
      </c>
      <c r="D29" s="65" t="s">
        <v>30</v>
      </c>
      <c r="E29" s="67" t="s">
        <v>48</v>
      </c>
      <c r="F29" s="60"/>
      <c r="G29" s="60">
        <v>400</v>
      </c>
      <c r="H29" s="61">
        <f t="shared" si="0"/>
        <v>269138.29</v>
      </c>
      <c r="I29" s="8"/>
      <c r="J29" s="8"/>
      <c r="K29" s="8"/>
      <c r="L29" s="8"/>
    </row>
    <row r="30" spans="2:12" s="3" customFormat="1" ht="42.75">
      <c r="B30" s="49"/>
      <c r="C30" s="58">
        <v>44378</v>
      </c>
      <c r="D30" s="65" t="s">
        <v>30</v>
      </c>
      <c r="E30" s="67" t="s">
        <v>49</v>
      </c>
      <c r="F30" s="60"/>
      <c r="G30" s="60">
        <v>400</v>
      </c>
      <c r="H30" s="61">
        <f t="shared" si="0"/>
        <v>268738.29</v>
      </c>
      <c r="I30" s="8"/>
      <c r="J30" s="8"/>
      <c r="K30" s="8"/>
      <c r="L30" s="8"/>
    </row>
    <row r="31" spans="2:12" s="3" customFormat="1" ht="42.75">
      <c r="B31" s="49"/>
      <c r="C31" s="58">
        <v>44378</v>
      </c>
      <c r="D31" s="65" t="s">
        <v>30</v>
      </c>
      <c r="E31" s="67" t="s">
        <v>50</v>
      </c>
      <c r="F31" s="60"/>
      <c r="G31" s="60">
        <v>1400</v>
      </c>
      <c r="H31" s="61">
        <f t="shared" si="0"/>
        <v>267338.29</v>
      </c>
      <c r="I31" s="8"/>
      <c r="J31" s="8"/>
      <c r="K31" s="8"/>
      <c r="L31" s="8"/>
    </row>
    <row r="32" spans="2:12" s="3" customFormat="1" ht="42.75">
      <c r="B32" s="49"/>
      <c r="C32" s="58">
        <v>44378</v>
      </c>
      <c r="D32" s="65" t="s">
        <v>31</v>
      </c>
      <c r="E32" s="66" t="s">
        <v>51</v>
      </c>
      <c r="F32" s="60"/>
      <c r="G32" s="60">
        <v>4450</v>
      </c>
      <c r="H32" s="61">
        <f t="shared" si="0"/>
        <v>262888.29</v>
      </c>
      <c r="I32" s="8"/>
      <c r="J32" s="8"/>
      <c r="K32" s="8"/>
      <c r="L32" s="8"/>
    </row>
    <row r="33" spans="2:12" s="3" customFormat="1" ht="42.75">
      <c r="B33" s="49"/>
      <c r="C33" s="58">
        <v>44378</v>
      </c>
      <c r="D33" s="65" t="s">
        <v>31</v>
      </c>
      <c r="E33" s="67" t="s">
        <v>52</v>
      </c>
      <c r="F33" s="60"/>
      <c r="G33" s="60">
        <v>400</v>
      </c>
      <c r="H33" s="61">
        <f t="shared" si="0"/>
        <v>262488.29</v>
      </c>
      <c r="I33" s="8"/>
      <c r="J33" s="8"/>
      <c r="K33" s="8"/>
      <c r="L33" s="8"/>
    </row>
    <row r="34" spans="2:12" s="3" customFormat="1" ht="42.75">
      <c r="B34" s="49"/>
      <c r="C34" s="58">
        <v>44378</v>
      </c>
      <c r="D34" s="65" t="s">
        <v>31</v>
      </c>
      <c r="E34" s="66" t="s">
        <v>53</v>
      </c>
      <c r="F34" s="60"/>
      <c r="G34" s="60">
        <v>1600</v>
      </c>
      <c r="H34" s="61">
        <f t="shared" si="0"/>
        <v>260888.28999999998</v>
      </c>
      <c r="I34" s="8"/>
      <c r="J34" s="8"/>
      <c r="K34" s="8"/>
      <c r="L34" s="8"/>
    </row>
    <row r="35" spans="2:12" s="3" customFormat="1" ht="57">
      <c r="B35" s="49"/>
      <c r="C35" s="58">
        <v>44378</v>
      </c>
      <c r="D35" s="65" t="s">
        <v>31</v>
      </c>
      <c r="E35" s="67" t="s">
        <v>54</v>
      </c>
      <c r="F35" s="60"/>
      <c r="G35" s="60">
        <v>1400</v>
      </c>
      <c r="H35" s="61">
        <f t="shared" si="0"/>
        <v>259488.28999999998</v>
      </c>
      <c r="I35" s="8"/>
      <c r="J35" s="8"/>
      <c r="K35" s="8"/>
      <c r="L35" s="8"/>
    </row>
    <row r="36" spans="2:12" s="3" customFormat="1" ht="42.75">
      <c r="B36" s="49"/>
      <c r="C36" s="58">
        <v>44378</v>
      </c>
      <c r="D36" s="65" t="s">
        <v>31</v>
      </c>
      <c r="E36" s="66" t="s">
        <v>55</v>
      </c>
      <c r="F36" s="60"/>
      <c r="G36" s="60">
        <v>4500</v>
      </c>
      <c r="H36" s="61">
        <f t="shared" si="0"/>
        <v>254988.28999999998</v>
      </c>
      <c r="I36" s="8"/>
      <c r="J36" s="8"/>
      <c r="K36" s="8"/>
      <c r="L36" s="8"/>
    </row>
    <row r="37" spans="2:12" s="3" customFormat="1" ht="42.75">
      <c r="B37" s="49"/>
      <c r="C37" s="58">
        <v>44378</v>
      </c>
      <c r="D37" s="65" t="s">
        <v>31</v>
      </c>
      <c r="E37" s="66" t="s">
        <v>56</v>
      </c>
      <c r="F37" s="60"/>
      <c r="G37" s="60">
        <v>800</v>
      </c>
      <c r="H37" s="61">
        <f t="shared" si="0"/>
        <v>254188.28999999998</v>
      </c>
      <c r="I37" s="8"/>
      <c r="J37" s="8"/>
      <c r="K37" s="8"/>
      <c r="L37" s="8"/>
    </row>
    <row r="38" spans="2:12" s="3" customFormat="1" ht="42.75">
      <c r="B38" s="49"/>
      <c r="C38" s="58">
        <v>44378</v>
      </c>
      <c r="D38" s="65" t="s">
        <v>32</v>
      </c>
      <c r="E38" s="66" t="s">
        <v>57</v>
      </c>
      <c r="F38" s="60"/>
      <c r="G38" s="60">
        <v>20636.13</v>
      </c>
      <c r="H38" s="61">
        <f t="shared" si="0"/>
        <v>233552.15999999997</v>
      </c>
      <c r="I38" s="8"/>
      <c r="J38" s="8"/>
      <c r="K38" s="8"/>
      <c r="L38" s="8"/>
    </row>
    <row r="39" spans="2:12" s="3" customFormat="1" ht="42.75">
      <c r="B39" s="49"/>
      <c r="C39" s="58">
        <v>44378</v>
      </c>
      <c r="D39" s="65" t="s">
        <v>32</v>
      </c>
      <c r="E39" s="66" t="s">
        <v>58</v>
      </c>
      <c r="F39" s="60"/>
      <c r="G39" s="60">
        <v>1750</v>
      </c>
      <c r="H39" s="61">
        <f t="shared" si="0"/>
        <v>231802.15999999997</v>
      </c>
      <c r="I39" s="8"/>
      <c r="J39" s="8"/>
      <c r="K39" s="8"/>
      <c r="L39" s="8"/>
    </row>
    <row r="40" spans="2:12" s="3" customFormat="1" ht="42.75">
      <c r="B40" s="49"/>
      <c r="C40" s="58">
        <v>44378</v>
      </c>
      <c r="D40" s="65" t="s">
        <v>32</v>
      </c>
      <c r="E40" s="66" t="s">
        <v>59</v>
      </c>
      <c r="F40" s="60"/>
      <c r="G40" s="60">
        <v>10862.5</v>
      </c>
      <c r="H40" s="61">
        <f t="shared" si="0"/>
        <v>220939.65999999997</v>
      </c>
      <c r="I40" s="8"/>
      <c r="J40" s="8"/>
      <c r="K40" s="8"/>
      <c r="L40" s="8"/>
    </row>
    <row r="41" spans="2:12" s="3" customFormat="1" ht="42.75">
      <c r="B41" s="49"/>
      <c r="C41" s="58">
        <v>44378</v>
      </c>
      <c r="D41" s="65" t="s">
        <v>32</v>
      </c>
      <c r="E41" s="66" t="s">
        <v>60</v>
      </c>
      <c r="F41" s="60"/>
      <c r="G41" s="60">
        <v>169946.58</v>
      </c>
      <c r="H41" s="61">
        <f t="shared" si="0"/>
        <v>50993.07999999999</v>
      </c>
      <c r="I41" s="8"/>
      <c r="J41" s="8"/>
      <c r="K41" s="8"/>
      <c r="L41" s="8"/>
    </row>
    <row r="42" spans="2:12" s="3" customFormat="1" ht="42.75">
      <c r="B42" s="49"/>
      <c r="C42" s="58">
        <v>44378</v>
      </c>
      <c r="D42" s="65" t="s">
        <v>33</v>
      </c>
      <c r="E42" s="66" t="s">
        <v>61</v>
      </c>
      <c r="F42" s="60"/>
      <c r="G42" s="60">
        <v>5000</v>
      </c>
      <c r="H42" s="61">
        <f t="shared" si="0"/>
        <v>45993.07999999999</v>
      </c>
      <c r="I42" s="8"/>
      <c r="J42" s="8"/>
      <c r="K42" s="8"/>
      <c r="L42" s="8"/>
    </row>
    <row r="43" spans="2:12" s="3" customFormat="1" ht="42.75">
      <c r="B43" s="49"/>
      <c r="C43" s="58">
        <v>44378</v>
      </c>
      <c r="D43" s="65" t="s">
        <v>33</v>
      </c>
      <c r="E43" s="67" t="s">
        <v>62</v>
      </c>
      <c r="F43" s="60"/>
      <c r="G43" s="60">
        <v>1600</v>
      </c>
      <c r="H43" s="61">
        <f t="shared" si="0"/>
        <v>44393.07999999999</v>
      </c>
      <c r="I43" s="8"/>
      <c r="J43" s="8"/>
      <c r="K43" s="8"/>
      <c r="L43" s="8"/>
    </row>
    <row r="44" spans="2:12" s="3" customFormat="1" ht="42.75">
      <c r="B44" s="49"/>
      <c r="C44" s="58">
        <v>44378</v>
      </c>
      <c r="D44" s="65" t="s">
        <v>34</v>
      </c>
      <c r="E44" s="66" t="s">
        <v>63</v>
      </c>
      <c r="F44" s="60"/>
      <c r="G44" s="60">
        <v>1439.37</v>
      </c>
      <c r="H44" s="61">
        <f t="shared" si="0"/>
        <v>42953.709999999985</v>
      </c>
      <c r="I44" s="8"/>
      <c r="J44" s="8"/>
      <c r="K44" s="8"/>
      <c r="L44" s="8"/>
    </row>
    <row r="45" spans="2:12" s="3" customFormat="1" ht="42.75">
      <c r="B45" s="49"/>
      <c r="C45" s="58">
        <v>44378</v>
      </c>
      <c r="D45" s="65" t="s">
        <v>34</v>
      </c>
      <c r="E45" s="66" t="s">
        <v>64</v>
      </c>
      <c r="F45" s="60"/>
      <c r="G45" s="60">
        <v>1600</v>
      </c>
      <c r="H45" s="61">
        <f t="shared" si="0"/>
        <v>41353.709999999985</v>
      </c>
      <c r="I45" s="8"/>
      <c r="J45" s="8"/>
      <c r="K45" s="8"/>
      <c r="L45" s="8"/>
    </row>
    <row r="46" spans="2:12" s="3" customFormat="1" ht="42.75">
      <c r="B46" s="49"/>
      <c r="C46" s="58">
        <v>44378</v>
      </c>
      <c r="D46" s="65" t="s">
        <v>34</v>
      </c>
      <c r="E46" s="67" t="s">
        <v>65</v>
      </c>
      <c r="F46" s="60"/>
      <c r="G46" s="60">
        <v>1439.37</v>
      </c>
      <c r="H46" s="61">
        <f t="shared" si="0"/>
        <v>39914.33999999998</v>
      </c>
      <c r="I46" s="8"/>
      <c r="J46" s="8"/>
      <c r="K46" s="8"/>
      <c r="L46" s="8"/>
    </row>
    <row r="47" spans="2:12" s="3" customFormat="1" ht="57">
      <c r="B47" s="49"/>
      <c r="C47" s="58">
        <v>44378</v>
      </c>
      <c r="D47" s="65" t="s">
        <v>34</v>
      </c>
      <c r="E47" s="66" t="s">
        <v>66</v>
      </c>
      <c r="F47" s="60"/>
      <c r="G47" s="60">
        <v>4500</v>
      </c>
      <c r="H47" s="61">
        <f t="shared" si="0"/>
        <v>35414.33999999998</v>
      </c>
      <c r="I47" s="8"/>
      <c r="J47" s="8"/>
      <c r="K47" s="8"/>
      <c r="L47" s="8"/>
    </row>
    <row r="48" spans="2:12" s="3" customFormat="1" ht="42.75">
      <c r="B48" s="49"/>
      <c r="C48" s="58">
        <v>44378</v>
      </c>
      <c r="D48" s="65" t="s">
        <v>34</v>
      </c>
      <c r="E48" s="66" t="s">
        <v>67</v>
      </c>
      <c r="F48" s="60"/>
      <c r="G48" s="60">
        <v>1134.48</v>
      </c>
      <c r="H48" s="61">
        <f t="shared" si="0"/>
        <v>34279.85999999998</v>
      </c>
      <c r="I48" s="8"/>
      <c r="J48" s="8"/>
      <c r="K48" s="8"/>
      <c r="L48" s="8"/>
    </row>
    <row r="49" spans="2:12" s="3" customFormat="1" ht="42.75">
      <c r="B49" s="49"/>
      <c r="C49" s="58">
        <v>44378</v>
      </c>
      <c r="D49" s="65" t="s">
        <v>35</v>
      </c>
      <c r="E49" s="66" t="s">
        <v>68</v>
      </c>
      <c r="F49" s="60"/>
      <c r="G49" s="60">
        <v>19971.38</v>
      </c>
      <c r="H49" s="61">
        <f t="shared" si="0"/>
        <v>14308.479999999978</v>
      </c>
      <c r="I49" s="8"/>
      <c r="J49" s="8"/>
      <c r="K49" s="8"/>
      <c r="L49" s="8"/>
    </row>
    <row r="50" spans="2:12" s="3" customFormat="1" ht="42.75">
      <c r="B50" s="49"/>
      <c r="C50" s="57">
        <v>44390</v>
      </c>
      <c r="D50" s="56" t="s">
        <v>36</v>
      </c>
      <c r="E50" s="67" t="s">
        <v>69</v>
      </c>
      <c r="F50" s="59"/>
      <c r="G50" s="62">
        <v>644.93</v>
      </c>
      <c r="H50" s="61">
        <f t="shared" si="0"/>
        <v>13663.549999999977</v>
      </c>
      <c r="I50" s="8"/>
      <c r="J50" s="8"/>
      <c r="K50" s="8"/>
      <c r="L50" s="8"/>
    </row>
    <row r="51" spans="2:12" s="3" customFormat="1" ht="71.25">
      <c r="B51" s="49"/>
      <c r="C51" s="63">
        <v>44408</v>
      </c>
      <c r="D51" s="65" t="s">
        <v>26</v>
      </c>
      <c r="E51" s="66" t="s">
        <v>70</v>
      </c>
      <c r="F51" s="60">
        <v>681</v>
      </c>
      <c r="G51" s="60"/>
      <c r="H51" s="61">
        <f t="shared" si="0"/>
        <v>14344.549999999977</v>
      </c>
      <c r="I51" s="8"/>
      <c r="J51" s="8"/>
      <c r="K51" s="8"/>
      <c r="L51" s="8"/>
    </row>
    <row r="52" spans="2:12" s="3" customFormat="1" ht="71.25">
      <c r="B52" s="49"/>
      <c r="C52" s="63">
        <v>44408</v>
      </c>
      <c r="D52" s="65" t="s">
        <v>26</v>
      </c>
      <c r="E52" s="66" t="s">
        <v>71</v>
      </c>
      <c r="F52" s="60">
        <v>400</v>
      </c>
      <c r="G52" s="60"/>
      <c r="H52" s="61">
        <f t="shared" si="0"/>
        <v>14744.549999999977</v>
      </c>
      <c r="I52" s="8"/>
      <c r="J52" s="8"/>
      <c r="K52" s="8"/>
      <c r="L52" s="8"/>
    </row>
    <row r="53" spans="2:12" s="3" customFormat="1" ht="28.5">
      <c r="B53" s="49"/>
      <c r="C53" s="64">
        <v>44408</v>
      </c>
      <c r="D53" s="68" t="s">
        <v>15</v>
      </c>
      <c r="E53" s="66" t="s">
        <v>72</v>
      </c>
      <c r="F53" s="60"/>
      <c r="G53" s="60">
        <v>204.23</v>
      </c>
      <c r="H53" s="61">
        <f t="shared" si="0"/>
        <v>14540.319999999978</v>
      </c>
      <c r="I53" s="8"/>
      <c r="J53" s="8"/>
      <c r="K53" s="8"/>
      <c r="L53" s="8"/>
    </row>
    <row r="54" spans="2:12" s="3" customFormat="1" ht="28.5">
      <c r="B54" s="49"/>
      <c r="C54" s="64">
        <v>44408</v>
      </c>
      <c r="D54" s="56" t="s">
        <v>15</v>
      </c>
      <c r="E54" s="66" t="s">
        <v>73</v>
      </c>
      <c r="F54" s="60"/>
      <c r="G54" s="60">
        <v>68.4</v>
      </c>
      <c r="H54" s="61">
        <f t="shared" si="0"/>
        <v>14471.919999999978</v>
      </c>
      <c r="I54" s="8"/>
      <c r="J54" s="8"/>
      <c r="K54" s="8"/>
      <c r="L54" s="8"/>
    </row>
    <row r="55" spans="2:12" s="3" customFormat="1" ht="28.5">
      <c r="B55" s="49"/>
      <c r="C55" s="64">
        <v>44408</v>
      </c>
      <c r="D55" s="56" t="s">
        <v>15</v>
      </c>
      <c r="E55" s="66" t="s">
        <v>73</v>
      </c>
      <c r="F55" s="60"/>
      <c r="G55" s="60">
        <v>360.42</v>
      </c>
      <c r="H55" s="61">
        <f t="shared" si="0"/>
        <v>14111.499999999978</v>
      </c>
      <c r="I55" s="8"/>
      <c r="J55" s="8"/>
      <c r="K55" s="8"/>
      <c r="L55" s="8"/>
    </row>
    <row r="56" spans="2:8" s="11" customFormat="1" ht="17.25" thickBot="1">
      <c r="B56" s="36"/>
      <c r="C56" s="31"/>
      <c r="D56" s="32"/>
      <c r="E56" s="33"/>
      <c r="F56" s="34"/>
      <c r="G56" s="34"/>
      <c r="H56" s="55"/>
    </row>
    <row r="57" spans="2:8" s="8" customFormat="1" ht="21.75" customHeight="1" thickBot="1">
      <c r="B57" s="35"/>
      <c r="C57" s="45"/>
      <c r="D57" s="46"/>
      <c r="E57" s="40" t="s">
        <v>9</v>
      </c>
      <c r="F57" s="47">
        <f>SUM(F18:F56)</f>
        <v>1081</v>
      </c>
      <c r="G57" s="47">
        <f>SUM(G18:G56)</f>
        <v>273101.04</v>
      </c>
      <c r="H57" s="48">
        <f>H16+F57-G57</f>
        <v>14111.5</v>
      </c>
    </row>
    <row r="58" spans="2:94" ht="24" customHeight="1">
      <c r="B58" s="5"/>
      <c r="C58" s="5"/>
      <c r="D58" s="5"/>
      <c r="E58" s="5"/>
      <c r="F58" s="9"/>
      <c r="G58" s="9"/>
      <c r="H58" s="27"/>
      <c r="I58" s="16"/>
      <c r="J58" s="16"/>
      <c r="K58" s="16"/>
      <c r="L58" s="16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</row>
    <row r="59" spans="2:8" ht="24" customHeight="1">
      <c r="B59" s="5"/>
      <c r="C59" s="6"/>
      <c r="D59" s="3"/>
      <c r="E59" s="3"/>
      <c r="F59" s="4"/>
      <c r="G59" s="4"/>
      <c r="H59" s="28"/>
    </row>
    <row r="60" spans="2:8" ht="24" customHeight="1">
      <c r="B60" s="3"/>
      <c r="C60" s="6"/>
      <c r="D60" s="3"/>
      <c r="E60" s="3"/>
      <c r="F60" s="4"/>
      <c r="G60" s="4"/>
      <c r="H60" s="28"/>
    </row>
    <row r="61" spans="2:8" ht="24" customHeight="1">
      <c r="B61" s="7"/>
      <c r="C61" s="6"/>
      <c r="D61" s="3"/>
      <c r="E61" s="3"/>
      <c r="F61" s="4"/>
      <c r="G61" s="4"/>
      <c r="H61" s="28"/>
    </row>
    <row r="62" spans="2:8" ht="24" customHeight="1">
      <c r="B62" s="71" t="s">
        <v>18</v>
      </c>
      <c r="C62" s="71"/>
      <c r="D62" s="71"/>
      <c r="E62" s="10"/>
      <c r="F62" s="71" t="s">
        <v>19</v>
      </c>
      <c r="G62" s="71"/>
      <c r="H62" s="71"/>
    </row>
    <row r="63" spans="2:8" ht="24" customHeight="1">
      <c r="B63" s="69" t="s">
        <v>12</v>
      </c>
      <c r="C63" s="69"/>
      <c r="D63" s="69"/>
      <c r="E63" s="37"/>
      <c r="F63" s="70" t="s">
        <v>13</v>
      </c>
      <c r="G63" s="70"/>
      <c r="H63" s="70"/>
    </row>
    <row r="64" spans="2:8" ht="24" customHeight="1">
      <c r="B64" s="72" t="s">
        <v>23</v>
      </c>
      <c r="C64" s="72"/>
      <c r="D64" s="72"/>
      <c r="E64" s="38"/>
      <c r="F64" s="73" t="s">
        <v>24</v>
      </c>
      <c r="G64" s="73"/>
      <c r="H64" s="73"/>
    </row>
    <row r="65" spans="2:8" ht="24" customHeight="1">
      <c r="B65" s="69" t="s">
        <v>20</v>
      </c>
      <c r="C65" s="69"/>
      <c r="D65" s="69"/>
      <c r="E65" s="37"/>
      <c r="F65" s="70" t="s">
        <v>14</v>
      </c>
      <c r="G65" s="70"/>
      <c r="H65" s="70"/>
    </row>
    <row r="66" spans="2:8" ht="24" customHeight="1">
      <c r="B66" s="50"/>
      <c r="C66" s="50"/>
      <c r="D66" s="50"/>
      <c r="E66" s="37"/>
      <c r="F66" s="37"/>
      <c r="G66" s="37"/>
      <c r="H66" s="39"/>
    </row>
    <row r="67" spans="8:12" ht="24" customHeight="1">
      <c r="H67" s="21"/>
      <c r="I67" s="1"/>
      <c r="J67" s="1"/>
      <c r="K67" s="1"/>
      <c r="L67" s="1"/>
    </row>
    <row r="68" spans="8:12" ht="24" customHeight="1">
      <c r="H68" s="21"/>
      <c r="I68" s="1"/>
      <c r="J68" s="1"/>
      <c r="K68" s="1"/>
      <c r="L68" s="1"/>
    </row>
    <row r="69" spans="2:12" ht="24" customHeight="1">
      <c r="B69" s="84" t="s">
        <v>16</v>
      </c>
      <c r="C69" s="85"/>
      <c r="D69" s="85"/>
      <c r="E69" s="85"/>
      <c r="F69" s="85"/>
      <c r="G69" s="85"/>
      <c r="H69" s="85"/>
      <c r="I69" s="1"/>
      <c r="J69" s="1"/>
      <c r="K69" s="1"/>
      <c r="L69" s="1"/>
    </row>
    <row r="70" spans="2:12" ht="24" customHeight="1">
      <c r="B70" s="70" t="s">
        <v>17</v>
      </c>
      <c r="C70" s="70"/>
      <c r="D70" s="70"/>
      <c r="E70" s="70"/>
      <c r="F70" s="70"/>
      <c r="G70" s="70"/>
      <c r="H70" s="70"/>
      <c r="I70" s="1"/>
      <c r="J70" s="1"/>
      <c r="K70" s="1"/>
      <c r="L70" s="1"/>
    </row>
    <row r="71" spans="2:12" ht="24" customHeight="1">
      <c r="B71" s="73" t="s">
        <v>21</v>
      </c>
      <c r="C71" s="73"/>
      <c r="D71" s="73"/>
      <c r="E71" s="73"/>
      <c r="F71" s="73"/>
      <c r="G71" s="73"/>
      <c r="H71" s="73"/>
      <c r="I71" s="1"/>
      <c r="J71" s="1"/>
      <c r="K71" s="1"/>
      <c r="L71" s="1"/>
    </row>
    <row r="72" spans="2:12" ht="24" customHeight="1">
      <c r="B72" s="70" t="s">
        <v>22</v>
      </c>
      <c r="C72" s="70"/>
      <c r="D72" s="70"/>
      <c r="E72" s="70"/>
      <c r="F72" s="70"/>
      <c r="G72" s="70"/>
      <c r="H72" s="70"/>
      <c r="I72" s="1"/>
      <c r="J72" s="1"/>
      <c r="K72" s="1"/>
      <c r="L72" s="1"/>
    </row>
    <row r="73" spans="2:12" ht="24" customHeight="1">
      <c r="B73" s="83"/>
      <c r="C73" s="83"/>
      <c r="D73" s="83"/>
      <c r="E73" s="83"/>
      <c r="F73" s="83"/>
      <c r="G73" s="83"/>
      <c r="H73" s="83"/>
      <c r="I73" s="1"/>
      <c r="J73" s="1"/>
      <c r="K73" s="1"/>
      <c r="L73" s="1"/>
    </row>
    <row r="74" spans="2:12" ht="20.25">
      <c r="B74" s="83"/>
      <c r="C74" s="83"/>
      <c r="D74" s="83"/>
      <c r="E74" s="83"/>
      <c r="F74" s="83"/>
      <c r="G74" s="83"/>
      <c r="H74" s="83"/>
      <c r="I74" s="1"/>
      <c r="J74" s="1"/>
      <c r="K74" s="1"/>
      <c r="L74" s="1"/>
    </row>
    <row r="75" spans="2:12" ht="12.75">
      <c r="B75" s="10"/>
      <c r="C75" s="10"/>
      <c r="D75" s="10"/>
      <c r="E75" s="10"/>
      <c r="F75" s="10"/>
      <c r="G75" s="10"/>
      <c r="H75" s="29"/>
      <c r="I75" s="1"/>
      <c r="J75" s="1"/>
      <c r="K75" s="1"/>
      <c r="L75" s="1"/>
    </row>
    <row r="76" spans="2:12" ht="12.75">
      <c r="B76" s="10"/>
      <c r="C76" s="10"/>
      <c r="D76" s="10"/>
      <c r="E76" s="10"/>
      <c r="F76" s="10"/>
      <c r="G76" s="10"/>
      <c r="H76" s="29"/>
      <c r="I76" s="1"/>
      <c r="J76" s="1"/>
      <c r="K76" s="1"/>
      <c r="L76" s="1"/>
    </row>
    <row r="77" spans="2:12" ht="12.75">
      <c r="B77" s="10"/>
      <c r="C77" s="10"/>
      <c r="D77" s="10"/>
      <c r="E77" s="10"/>
      <c r="F77" s="10"/>
      <c r="G77" s="10"/>
      <c r="H77" s="29"/>
      <c r="I77" s="1"/>
      <c r="J77" s="1"/>
      <c r="K77" s="1"/>
      <c r="L77" s="1"/>
    </row>
    <row r="78" spans="2:12" ht="12.75">
      <c r="B78" s="10"/>
      <c r="C78" s="10"/>
      <c r="D78" s="10"/>
      <c r="E78" s="10"/>
      <c r="F78" s="10"/>
      <c r="G78" s="10"/>
      <c r="H78" s="29"/>
      <c r="I78" s="1"/>
      <c r="J78" s="1"/>
      <c r="K78" s="1"/>
      <c r="L78" s="1"/>
    </row>
    <row r="79" spans="2:12" ht="12.75">
      <c r="B79" s="10"/>
      <c r="C79" s="10"/>
      <c r="D79" s="10"/>
      <c r="E79" s="10"/>
      <c r="F79" s="10"/>
      <c r="G79" s="10"/>
      <c r="H79" s="29"/>
      <c r="I79" s="1"/>
      <c r="J79" s="1"/>
      <c r="K79" s="1"/>
      <c r="L79" s="1"/>
    </row>
    <row r="80" spans="2:12" ht="12.75">
      <c r="B80" s="10"/>
      <c r="C80" s="10"/>
      <c r="D80" s="10"/>
      <c r="E80" s="10"/>
      <c r="F80" s="10"/>
      <c r="G80" s="10"/>
      <c r="H80" s="29"/>
      <c r="I80" s="1"/>
      <c r="J80" s="1"/>
      <c r="K80" s="1"/>
      <c r="L80" s="1"/>
    </row>
    <row r="81" spans="2:12" ht="12.75">
      <c r="B81" s="10"/>
      <c r="C81" s="10"/>
      <c r="D81" s="10"/>
      <c r="E81" s="10"/>
      <c r="F81" s="10"/>
      <c r="G81" s="10"/>
      <c r="H81" s="29"/>
      <c r="I81" s="1"/>
      <c r="J81" s="1"/>
      <c r="K81" s="1"/>
      <c r="L81" s="1"/>
    </row>
    <row r="82" spans="2:12" ht="12.75">
      <c r="B82" s="10"/>
      <c r="C82" s="10"/>
      <c r="D82" s="10"/>
      <c r="E82" s="10"/>
      <c r="F82" s="10"/>
      <c r="G82" s="10"/>
      <c r="H82" s="29"/>
      <c r="I82" s="1"/>
      <c r="J82" s="1"/>
      <c r="K82" s="1"/>
      <c r="L82" s="1"/>
    </row>
    <row r="83" spans="2:12" ht="12.75">
      <c r="B83" s="10"/>
      <c r="C83" s="10"/>
      <c r="D83" s="10"/>
      <c r="E83" s="10"/>
      <c r="F83" s="10"/>
      <c r="G83" s="10"/>
      <c r="H83" s="29"/>
      <c r="I83" s="1"/>
      <c r="J83" s="1"/>
      <c r="K83" s="1"/>
      <c r="L83" s="1"/>
    </row>
    <row r="84" spans="2:12" ht="12.75">
      <c r="B84" s="10"/>
      <c r="C84" s="10"/>
      <c r="D84" s="10"/>
      <c r="E84" s="10"/>
      <c r="F84" s="10"/>
      <c r="G84" s="10"/>
      <c r="H84" s="29"/>
      <c r="I84" s="1"/>
      <c r="J84" s="1"/>
      <c r="K84" s="1"/>
      <c r="L84" s="1"/>
    </row>
    <row r="85" spans="2:12" ht="12.75">
      <c r="B85" s="10"/>
      <c r="C85" s="10"/>
      <c r="D85" s="10"/>
      <c r="E85" s="10"/>
      <c r="F85" s="10"/>
      <c r="G85" s="10"/>
      <c r="H85" s="29"/>
      <c r="I85" s="1"/>
      <c r="J85" s="1"/>
      <c r="K85" s="1"/>
      <c r="L85" s="1"/>
    </row>
    <row r="86" spans="2:12" ht="12.75">
      <c r="B86" s="10"/>
      <c r="C86" s="10"/>
      <c r="D86" s="10"/>
      <c r="E86" s="10"/>
      <c r="F86" s="10"/>
      <c r="G86" s="10"/>
      <c r="H86" s="29"/>
      <c r="I86" s="1"/>
      <c r="J86" s="1"/>
      <c r="K86" s="1"/>
      <c r="L86" s="1"/>
    </row>
    <row r="105" spans="8:12" ht="13.5" thickBot="1">
      <c r="H105" s="1"/>
      <c r="I105" s="1"/>
      <c r="J105" s="1"/>
      <c r="K105" s="1"/>
      <c r="L105" s="1"/>
    </row>
    <row r="106" spans="2:12" ht="15">
      <c r="B106" s="2"/>
      <c r="H106" s="1"/>
      <c r="I106" s="1"/>
      <c r="J106" s="1"/>
      <c r="K106" s="1"/>
      <c r="L106" s="1"/>
    </row>
  </sheetData>
  <sheetProtection/>
  <mergeCells count="23">
    <mergeCell ref="B73:H73"/>
    <mergeCell ref="B74:H74"/>
    <mergeCell ref="B69:H69"/>
    <mergeCell ref="B70:H70"/>
    <mergeCell ref="B71:H71"/>
    <mergeCell ref="B72:H72"/>
    <mergeCell ref="B6:H6"/>
    <mergeCell ref="B9:H9"/>
    <mergeCell ref="B11:H11"/>
    <mergeCell ref="B13:H13"/>
    <mergeCell ref="B15:B17"/>
    <mergeCell ref="C15:E15"/>
    <mergeCell ref="F15:H15"/>
    <mergeCell ref="C16:D16"/>
    <mergeCell ref="F16:G16"/>
    <mergeCell ref="B65:D65"/>
    <mergeCell ref="F65:H65"/>
    <mergeCell ref="B62:D62"/>
    <mergeCell ref="F62:H62"/>
    <mergeCell ref="B63:D63"/>
    <mergeCell ref="F63:H63"/>
    <mergeCell ref="B64:D64"/>
    <mergeCell ref="F64:H64"/>
  </mergeCells>
  <printOptions horizontalCentered="1"/>
  <pageMargins left="1.1811023622047245" right="0" top="0.35433070866141736" bottom="0" header="0.31496062992125984" footer="0.31496062992125984"/>
  <pageSetup orientation="portrait" scale="41" r:id="rId2"/>
  <rowBreaks count="1" manualBreakCount="1">
    <brk id="73" max="255" man="1"/>
  </rowBreaks>
  <ignoredErrors>
    <ignoredError sqref="H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2021-08-05T14:35:03Z</cp:lastPrinted>
  <dcterms:created xsi:type="dcterms:W3CDTF">2006-07-11T17:39:34Z</dcterms:created>
  <dcterms:modified xsi:type="dcterms:W3CDTF">2021-10-11T10:30:40Z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