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ontrapartida Proy. Koica" sheetId="1" r:id="rId1"/>
  </sheets>
  <definedNames>
    <definedName name="_xlnm.Print_Area" localSheetId="0">'Contrapartida Proy. Koica'!$B$1:$H$37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<sst xmlns="http://schemas.openxmlformats.org/spreadsheetml/2006/main" count="29" uniqueCount="29">
  <si>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</si>
  <si>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</si>
  <si>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</si>
  <si>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</si>
  <si>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</si>
  <si>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</si>
  <si>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</si>
  <si>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</si>
  <si>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</si>
  <si>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</si>
  <si>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</si>
  <si>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</si>
  <si>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</si>
  <si>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</si>
  <si>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</si>
  <si>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</si>
  <si>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</si>
  <si>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</si>
  <si>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</si>
  <si>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</si>
  <si>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</si>
  <si>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</si>
  <si>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</si>
  <si>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</si>
  <si>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</si>
  <si>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</si>
  <si>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</si>
  <si>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</si>
  <si>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Del 1ero al 31 de Octubre 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</si>
</sst>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538ED5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8" xfId="49" applyNumberFormat="1" applyFont="1" applyBorder="1" applyAlignment="1">
      <alignment vertical="center" wrapText="1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4" fontId="5" fillId="33" borderId="23" xfId="0" applyNumberFormat="1" applyFont="1" applyFill="1" applyBorder="1" applyAlignment="1">
      <alignment horizontal="right" vertical="center"/>
    </xf>
    <xf numFmtId="43" fontId="10" fillId="0" borderId="23" xfId="49" applyNumberFormat="1" applyFont="1" applyBorder="1" applyAlignment="1">
      <alignment vertical="center" wrapText="1"/>
    </xf>
    <xf numFmtId="43" fontId="10" fillId="33" borderId="24" xfId="49" applyNumberFormat="1" applyFont="1" applyFill="1" applyBorder="1" applyAlignment="1">
      <alignment vertical="center" wrapText="1"/>
    </xf>
    <xf numFmtId="43" fontId="10" fillId="0" borderId="22" xfId="49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22" xfId="0" applyFont="1" applyBorder="1" applyAlignment="1">
      <alignment horizontal="center" vertical="center" wrapText="1" readingOrder="1"/>
    </xf>
    <xf numFmtId="14" fontId="10" fillId="0" borderId="25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43" fontId="0" fillId="0" borderId="21" xfId="49" applyNumberFormat="1" applyFont="1" applyBorder="1" applyAlignment="1">
      <alignment vertical="center" wrapText="1"/>
    </xf>
    <xf numFmtId="43" fontId="10" fillId="0" borderId="27" xfId="49" applyFont="1" applyBorder="1" applyAlignment="1">
      <alignment vertical="center" wrapText="1"/>
    </xf>
    <xf numFmtId="0" fontId="55" fillId="0" borderId="27" xfId="0" applyFont="1" applyBorder="1" applyAlignment="1">
      <alignment horizontal="justify" vertical="justify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6"/>
  <sheetViews>
    <sheetView tabSelected="1" zoomScale="86" zoomScaleNormal="86" zoomScalePageLayoutView="0" workbookViewId="0" topLeftCell="A1">
      <selection activeCell="B1" sqref="B1:H38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9"/>
      <c r="C6" s="59"/>
      <c r="D6" s="59"/>
      <c r="E6" s="59"/>
      <c r="F6" s="59"/>
      <c r="G6" s="59"/>
      <c r="H6" s="59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9"/>
      <c r="C9" s="59"/>
      <c r="D9" s="59"/>
      <c r="E9" s="59"/>
      <c r="F9" s="59"/>
      <c r="G9" s="59"/>
      <c r="H9" s="59"/>
    </row>
    <row r="10" spans="2:8" s="7" customFormat="1" ht="12.75">
      <c r="B10" s="30"/>
      <c r="C10" s="30"/>
      <c r="D10" s="30"/>
      <c r="E10" s="30"/>
      <c r="F10" s="30"/>
      <c r="G10" s="30"/>
      <c r="H10" s="12"/>
    </row>
    <row r="11" spans="2:8" s="7" customFormat="1" ht="15.75">
      <c r="B11" s="60" t="s">
        <v>3</v>
      </c>
      <c r="C11" s="60"/>
      <c r="D11" s="60"/>
      <c r="E11" s="60"/>
      <c r="F11" s="60"/>
      <c r="G11" s="60"/>
      <c r="H11" s="60"/>
    </row>
    <row r="12" spans="2:8" s="7" customFormat="1" ht="15.75">
      <c r="B12" s="29" t="s">
        <v>21</v>
      </c>
      <c r="C12" s="29"/>
      <c r="D12" s="29"/>
      <c r="E12" s="29" t="s">
        <v>10</v>
      </c>
      <c r="F12" s="29"/>
      <c r="G12" s="29"/>
      <c r="H12" s="31"/>
    </row>
    <row r="13" spans="2:8" s="7" customFormat="1" ht="15.75">
      <c r="B13" s="60" t="s">
        <v>28</v>
      </c>
      <c r="C13" s="60"/>
      <c r="D13" s="60"/>
      <c r="E13" s="60"/>
      <c r="F13" s="60"/>
      <c r="G13" s="60"/>
      <c r="H13" s="60"/>
    </row>
    <row r="14" spans="2:8" s="7" customFormat="1" ht="19.5" customHeight="1" thickBot="1">
      <c r="B14" s="32"/>
      <c r="C14" s="32"/>
      <c r="D14" s="32"/>
      <c r="E14" s="32"/>
      <c r="F14" s="32"/>
      <c r="G14" s="32"/>
      <c r="H14" s="33"/>
    </row>
    <row r="15" spans="1:12" s="3" customFormat="1" ht="18.75" customHeight="1">
      <c r="A15" s="4"/>
      <c r="B15" s="61"/>
      <c r="C15" s="57" t="s">
        <v>4</v>
      </c>
      <c r="D15" s="57"/>
      <c r="E15" s="57"/>
      <c r="F15" s="57" t="s">
        <v>11</v>
      </c>
      <c r="G15" s="57"/>
      <c r="H15" s="63"/>
      <c r="I15" s="4"/>
      <c r="J15" s="4"/>
      <c r="K15" s="4"/>
      <c r="L15" s="4"/>
    </row>
    <row r="16" spans="1:12" s="3" customFormat="1" ht="27" customHeight="1">
      <c r="A16" s="4"/>
      <c r="B16" s="62"/>
      <c r="C16" s="64" t="s">
        <v>12</v>
      </c>
      <c r="D16" s="64"/>
      <c r="E16" s="16"/>
      <c r="F16" s="64" t="s">
        <v>8</v>
      </c>
      <c r="G16" s="64"/>
      <c r="H16" s="17">
        <v>142849.37</v>
      </c>
      <c r="I16" s="4"/>
      <c r="J16" s="4"/>
      <c r="K16" s="4"/>
      <c r="L16" s="4"/>
    </row>
    <row r="17" spans="1:12" s="3" customFormat="1" ht="21.75" customHeight="1">
      <c r="A17" s="4"/>
      <c r="B17" s="62"/>
      <c r="C17" s="34" t="s">
        <v>5</v>
      </c>
      <c r="D17" s="35" t="s">
        <v>6</v>
      </c>
      <c r="E17" s="36" t="s">
        <v>7</v>
      </c>
      <c r="F17" s="34" t="s">
        <v>0</v>
      </c>
      <c r="G17" s="35" t="s">
        <v>1</v>
      </c>
      <c r="H17" s="37" t="s">
        <v>2</v>
      </c>
      <c r="I17" s="4"/>
      <c r="J17" s="4"/>
      <c r="K17" s="4"/>
      <c r="L17" s="4"/>
    </row>
    <row r="18" spans="2:8" s="6" customFormat="1" ht="16.5">
      <c r="B18" s="18"/>
      <c r="C18" s="45"/>
      <c r="D18" s="44"/>
      <c r="E18" s="49"/>
      <c r="F18" s="38"/>
      <c r="G18" s="48"/>
      <c r="H18" s="28">
        <f>H16+F18-G18</f>
        <v>142849.37</v>
      </c>
    </row>
    <row r="19" spans="2:8" s="6" customFormat="1" ht="24.75" customHeight="1">
      <c r="B19" s="46"/>
      <c r="C19" s="45">
        <v>44500</v>
      </c>
      <c r="D19" s="44" t="s">
        <v>16</v>
      </c>
      <c r="E19" s="49" t="s">
        <v>27</v>
      </c>
      <c r="F19" s="38"/>
      <c r="G19" s="42">
        <v>175</v>
      </c>
      <c r="H19" s="47">
        <f>H18+F19-G19</f>
        <v>142674.37</v>
      </c>
    </row>
    <row r="20" spans="2:8" s="4" customFormat="1" ht="12" customHeight="1" thickBot="1">
      <c r="B20" s="19"/>
      <c r="C20" s="39"/>
      <c r="D20" s="39"/>
      <c r="E20" s="39"/>
      <c r="F20" s="39"/>
      <c r="G20" s="40"/>
      <c r="H20" s="41"/>
    </row>
    <row r="21" spans="2:8" s="4" customFormat="1" ht="21.75" customHeight="1" thickBot="1">
      <c r="B21" s="20"/>
      <c r="C21" s="21"/>
      <c r="D21" s="21"/>
      <c r="E21" s="22" t="s">
        <v>9</v>
      </c>
      <c r="F21" s="21">
        <f>SUM(F18:F20)</f>
        <v>0</v>
      </c>
      <c r="G21" s="21">
        <f>SUM(G18:G20)</f>
        <v>175</v>
      </c>
      <c r="H21" s="23">
        <f>H16+F21-G21</f>
        <v>142674.37</v>
      </c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"/>
      <c r="C23" s="5"/>
      <c r="D23" s="5"/>
      <c r="E23" s="5"/>
      <c r="F23" s="5"/>
      <c r="G23" s="5"/>
      <c r="H23" s="13"/>
      <c r="I23" s="1"/>
      <c r="J23" s="1"/>
      <c r="K23" s="1"/>
      <c r="L23" s="1"/>
    </row>
    <row r="24" spans="1:12" ht="23.25" customHeight="1">
      <c r="A24" s="1"/>
      <c r="B24" s="58" t="s">
        <v>19</v>
      </c>
      <c r="C24" s="58"/>
      <c r="D24" s="58"/>
      <c r="E24" s="5"/>
      <c r="F24" s="58" t="s">
        <v>20</v>
      </c>
      <c r="G24" s="58"/>
      <c r="H24" s="58"/>
      <c r="I24" s="1"/>
      <c r="J24" s="1"/>
      <c r="K24" s="1"/>
      <c r="L24" s="1"/>
    </row>
    <row r="25" spans="1:12" ht="23.25" customHeight="1">
      <c r="A25" s="1"/>
      <c r="B25" s="53" t="s">
        <v>13</v>
      </c>
      <c r="C25" s="53"/>
      <c r="D25" s="53"/>
      <c r="E25" s="24"/>
      <c r="F25" s="50" t="s">
        <v>14</v>
      </c>
      <c r="G25" s="50"/>
      <c r="H25" s="50"/>
      <c r="I25" s="1"/>
      <c r="J25" s="1"/>
      <c r="K25" s="1"/>
      <c r="L25" s="1"/>
    </row>
    <row r="26" spans="2:8" s="24" customFormat="1" ht="20.25">
      <c r="B26" s="56" t="s">
        <v>25</v>
      </c>
      <c r="C26" s="56"/>
      <c r="D26" s="56"/>
      <c r="E26" s="26"/>
      <c r="F26" s="51" t="s">
        <v>26</v>
      </c>
      <c r="G26" s="51"/>
      <c r="H26" s="51"/>
    </row>
    <row r="27" spans="1:12" s="24" customFormat="1" ht="20.25">
      <c r="A27" s="25"/>
      <c r="B27" s="53" t="s">
        <v>22</v>
      </c>
      <c r="C27" s="53"/>
      <c r="D27" s="53"/>
      <c r="F27" s="50" t="s">
        <v>15</v>
      </c>
      <c r="G27" s="50"/>
      <c r="H27" s="50"/>
      <c r="I27" s="25"/>
      <c r="J27" s="25"/>
      <c r="K27" s="25"/>
      <c r="L27" s="25"/>
    </row>
    <row r="28" spans="1:12" s="24" customFormat="1" ht="20.25">
      <c r="A28" s="25"/>
      <c r="B28" s="43"/>
      <c r="C28" s="43"/>
      <c r="D28" s="43"/>
      <c r="H28" s="27"/>
      <c r="I28" s="25"/>
      <c r="J28" s="25"/>
      <c r="K28" s="25"/>
      <c r="L28" s="25"/>
    </row>
    <row r="29" spans="1:12" s="24" customFormat="1" ht="23.25" customHeight="1">
      <c r="A29" s="25"/>
      <c r="B29" s="1"/>
      <c r="C29" s="1"/>
      <c r="D29" s="1"/>
      <c r="E29" s="1"/>
      <c r="F29" s="1"/>
      <c r="G29" s="1"/>
      <c r="H29" s="14"/>
      <c r="I29" s="25"/>
      <c r="J29" s="25"/>
      <c r="K29" s="25"/>
      <c r="L29" s="25"/>
    </row>
    <row r="30" ht="23.25" customHeight="1"/>
    <row r="31" spans="2:8" ht="12.75">
      <c r="B31" s="54" t="s">
        <v>17</v>
      </c>
      <c r="C31" s="55"/>
      <c r="D31" s="55"/>
      <c r="E31" s="55"/>
      <c r="F31" s="55"/>
      <c r="G31" s="55"/>
      <c r="H31" s="55"/>
    </row>
    <row r="32" spans="2:8" ht="20.25">
      <c r="B32" s="50" t="s">
        <v>18</v>
      </c>
      <c r="C32" s="50"/>
      <c r="D32" s="50"/>
      <c r="E32" s="50"/>
      <c r="F32" s="50"/>
      <c r="G32" s="50"/>
      <c r="H32" s="50"/>
    </row>
    <row r="33" spans="1:12" s="24" customFormat="1" ht="20.25">
      <c r="A33" s="25"/>
      <c r="B33" s="51" t="s">
        <v>23</v>
      </c>
      <c r="C33" s="51"/>
      <c r="D33" s="51"/>
      <c r="E33" s="51"/>
      <c r="F33" s="51"/>
      <c r="G33" s="51"/>
      <c r="H33" s="51"/>
      <c r="I33" s="25"/>
      <c r="J33" s="25"/>
      <c r="K33" s="25"/>
      <c r="L33" s="25"/>
    </row>
    <row r="34" spans="1:12" s="24" customFormat="1" ht="20.25">
      <c r="A34" s="25"/>
      <c r="B34" s="50" t="s">
        <v>24</v>
      </c>
      <c r="C34" s="50"/>
      <c r="D34" s="50"/>
      <c r="E34" s="50"/>
      <c r="F34" s="50"/>
      <c r="G34" s="50"/>
      <c r="H34" s="50"/>
      <c r="I34" s="25"/>
      <c r="J34" s="25"/>
      <c r="K34" s="25"/>
      <c r="L34" s="25"/>
    </row>
    <row r="35" spans="1:12" s="24" customFormat="1" ht="12.75">
      <c r="A35" s="25"/>
      <c r="B35" s="52"/>
      <c r="C35" s="52"/>
      <c r="D35" s="52"/>
      <c r="E35" s="52"/>
      <c r="F35" s="52"/>
      <c r="G35" s="52"/>
      <c r="H35" s="52"/>
      <c r="I35" s="25"/>
      <c r="J35" s="25"/>
      <c r="K35" s="25"/>
      <c r="L35" s="25"/>
    </row>
    <row r="45" spans="1:12" ht="13.5" thickBot="1">
      <c r="A45" s="1"/>
      <c r="H45" s="1"/>
      <c r="I45" s="1"/>
      <c r="J45" s="1"/>
      <c r="K45" s="1"/>
      <c r="L45" s="1"/>
    </row>
    <row r="46" spans="1:12" ht="15">
      <c r="A46" s="1"/>
      <c r="B46" s="2"/>
      <c r="H46" s="1"/>
      <c r="I46" s="1"/>
      <c r="J46" s="1"/>
      <c r="K46" s="1"/>
      <c r="L46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6:D26"/>
    <mergeCell ref="C15:E15"/>
    <mergeCell ref="F27:H27"/>
    <mergeCell ref="B25:D25"/>
    <mergeCell ref="F25:H25"/>
    <mergeCell ref="F26:H26"/>
    <mergeCell ref="B24:D24"/>
    <mergeCell ref="F24:H24"/>
    <mergeCell ref="B32:H32"/>
    <mergeCell ref="B33:H33"/>
    <mergeCell ref="B34:H34"/>
    <mergeCell ref="B35:H35"/>
    <mergeCell ref="B27:D27"/>
    <mergeCell ref="B31:H31"/>
  </mergeCells>
  <printOptions horizontalCentered="1"/>
  <pageMargins left="0.2" right="0.2" top="0.25" bottom="0.25" header="0.3" footer="0.3"/>
  <pageSetup horizontalDpi="600" verticalDpi="600" orientation="portrait" scale="8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 Bautista Abreu Valerio</cp:lastModifiedBy>
  <cp:lastPrinted>2021-11-08T19:07:52Z</cp:lastPrinted>
  <dcterms:created xsi:type="dcterms:W3CDTF">2006-07-11T17:39:34Z</dcterms:created>
  <dcterms:modified xsi:type="dcterms:W3CDTF">2021-11-08T19:08:00Z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