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ondo Reponible Instituc." sheetId="1" r:id="rId1"/>
  </sheets>
  <definedNames>
    <definedName name="_xlnm.Print_Area" localSheetId="0">'Cta Fondo Reponible Instituc.'!$B$1:$H$42</definedName>
  </definedNames>
  <calcPr fullCalcOnLoad="1"/>
</workbook>
</file>

<file path=xl/sharedStrings.xml><?xml version="1.0" encoding="utf-8"?>
<sst xmlns="http://schemas.openxmlformats.org/spreadsheetml/2006/main" count="38" uniqueCount="37">
  <si>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</si>
  <si>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</si>
  <si>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</si>
  <si>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</si>
  <si>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</si>
  <si>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</si>
  <si>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</si>
  <si>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</si>
  <si>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</si>
  <si>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</si>
  <si>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</si>
  <si>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</si>
  <si>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</si>
  <si>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</si>
  <si>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</si>
  <si>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</si>
  <si>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</si>
  <si>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</si>
  <si>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</si>
  <si>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</si>
  <si>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</si>
  <si>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</si>
  <si>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</si>
  <si>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</si>
  <si>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</si>
  <si>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</si>
  <si>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</si>
  <si>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</si>
  <si>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CK-0006</t>
  </si>
  <si>
    <t>CK-0007</t>
  </si>
  <si>
    <t>CK-0008</t>
  </si>
  <si>
    <t>CK-0009</t>
  </si>
  <si>
    <r>
      <rPr>
        <b/>
        <sz val="8"/>
        <color indexed="8"/>
        <rFont val="Segoe UI"/>
        <family val="2"/>
      </rPr>
      <t xml:space="preserve">RQD HIGIENICOS SRL, </t>
    </r>
    <r>
      <rPr>
        <sz val="8"/>
        <color indexed="8"/>
        <rFont val="Segoe UI"/>
        <family val="2"/>
      </rPr>
      <t>PAGO FACTURA NO. 13105 (NCF:B1500000219) D/F 07/10/2021, POR CONCEPTO COMPRA DE DESINFECTANTE PARA PISO, A SER USO EN ESTE MINISTERIO</t>
    </r>
  </si>
  <si>
    <r>
      <rPr>
        <b/>
        <sz val="8"/>
        <color indexed="8"/>
        <rFont val="Segoe UI"/>
        <family val="2"/>
      </rPr>
      <t xml:space="preserve">LAURA ISABEL MONTERO MENDEZ, </t>
    </r>
    <r>
      <rPr>
        <sz val="8"/>
        <color indexed="8"/>
        <rFont val="Segoe UI"/>
        <family val="2"/>
      </rPr>
      <t>PAGO FACTURA NCF B1100000345, D/F 17/11/2021, POR SERVICIOS PROFESIONALES COMO MUSICOS, PARA PARTICIPAR EN EL ACTO DE CLAUSURA DE LA "XII COMPETENCIA UNIVERSITARIA DE EMPRENDIMIENTO 2021, SEGUN DOCUMENTOS ANEXOS.</t>
    </r>
  </si>
  <si>
    <r>
      <rPr>
        <b/>
        <sz val="8"/>
        <color indexed="8"/>
        <rFont val="Segoe UI"/>
        <family val="2"/>
      </rPr>
      <t>LAURA  ELIZABETH  LINARES SANTANA,</t>
    </r>
    <r>
      <rPr>
        <sz val="8"/>
        <color indexed="8"/>
        <rFont val="Segoe UI"/>
        <family val="2"/>
      </rPr>
      <t xml:space="preserve"> PAGO FACTURA NCF B1100000346, D/F 17/11/2021, POR SERVICIOS PROFESIONALES COMO MUSICOS, PARA PARTICIPAR EN EL ACTO DE CLAUSURA DE LA "XII COMPETENCIA UNIVERSITARIA DE EMPRENDIMIENTO 2021, SEGUN DOCUMENTOS ANEXOS.</t>
    </r>
  </si>
  <si>
    <r>
      <rPr>
        <b/>
        <sz val="8"/>
        <color indexed="8"/>
        <rFont val="Segoe UI"/>
        <family val="2"/>
      </rPr>
      <t>ALEJANDRO  JOSE BOLIVAR HERNANDEZ,</t>
    </r>
    <r>
      <rPr>
        <sz val="8"/>
        <color indexed="8"/>
        <rFont val="Segoe UI"/>
        <family val="2"/>
      </rPr>
      <t xml:space="preserve"> PAGO FACTURA NCF B1700000025, D/F 17/11/2021, POR SERVICIOS PROFESIONALES COMO MUSICOS, PARA PARTICIPAR EN EL ACTO DE CLAUSURA DE LA "XII COMPETENCIA UNIVERSITARIA DE EMPRENDIMIENTO 2021, SEGUN DOCUMENTOS ANEXOS.</t>
    </r>
  </si>
  <si>
    <t>Del 1ero al 30 de Noviembre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</si>
</sst>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538ED5"/>
      </left>
      <right style="thin"/>
      <top style="thin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3" fontId="0" fillId="0" borderId="16" xfId="49" applyNumberFormat="1" applyFont="1" applyBorder="1" applyAlignment="1">
      <alignment vertical="center" wrapText="1"/>
    </xf>
    <xf numFmtId="43" fontId="0" fillId="0" borderId="17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3" fontId="11" fillId="0" borderId="16" xfId="49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 readingOrder="1"/>
    </xf>
    <xf numFmtId="0" fontId="7" fillId="33" borderId="14" xfId="0" applyFont="1" applyFill="1" applyBorder="1" applyAlignment="1">
      <alignment horizontal="center" vertical="center"/>
    </xf>
    <xf numFmtId="14" fontId="57" fillId="33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 readingOrder="1"/>
    </xf>
    <xf numFmtId="0" fontId="58" fillId="33" borderId="15" xfId="0" applyFont="1" applyFill="1" applyBorder="1" applyAlignment="1">
      <alignment vertical="center" wrapText="1"/>
    </xf>
    <xf numFmtId="43" fontId="0" fillId="0" borderId="15" xfId="49" applyNumberFormat="1" applyFont="1" applyBorder="1" applyAlignment="1">
      <alignment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 readingOrder="1"/>
    </xf>
    <xf numFmtId="43" fontId="0" fillId="0" borderId="22" xfId="49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11" fillId="33" borderId="27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43" fontId="11" fillId="33" borderId="29" xfId="49" applyFont="1" applyFill="1" applyBorder="1" applyAlignment="1">
      <alignment vertical="center" wrapText="1"/>
    </xf>
    <xf numFmtId="0" fontId="17" fillId="33" borderId="30" xfId="0" applyFont="1" applyFill="1" applyBorder="1" applyAlignment="1">
      <alignment horizontal="justify" vertical="justify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1171575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3524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1</xdr:row>
      <xdr:rowOff>161925</xdr:rowOff>
    </xdr:from>
    <xdr:to>
      <xdr:col>6</xdr:col>
      <xdr:colOff>1143000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3524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P74"/>
  <sheetViews>
    <sheetView tabSelected="1" zoomScale="80" zoomScaleNormal="80" zoomScalePageLayoutView="0" workbookViewId="0" topLeftCell="A27">
      <selection activeCell="B1" sqref="B1:H43"/>
    </sheetView>
  </sheetViews>
  <sheetFormatPr defaultColWidth="9.140625" defaultRowHeight="12.75"/>
  <cols>
    <col min="1" max="1" width="5.28125" style="14" customWidth="1"/>
    <col min="2" max="2" width="10.0039062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1" s="14" customFormat="1" ht="15" customHeight="1">
      <c r="H1" s="21"/>
    </row>
    <row r="2" s="14" customFormat="1" ht="12.75">
      <c r="H2" s="21"/>
    </row>
    <row r="3" spans="4:8" s="14" customFormat="1" ht="18">
      <c r="D3" s="17"/>
      <c r="E3" s="17"/>
      <c r="F3" s="18"/>
      <c r="H3" s="21"/>
    </row>
    <row r="4" s="14" customFormat="1" ht="12.75">
      <c r="H4" s="21"/>
    </row>
    <row r="5" s="14" customFormat="1" ht="22.5" customHeight="1">
      <c r="H5" s="21"/>
    </row>
    <row r="6" spans="2:8" s="14" customFormat="1" ht="19.5">
      <c r="B6" s="60"/>
      <c r="C6" s="60"/>
      <c r="D6" s="60"/>
      <c r="E6" s="60"/>
      <c r="F6" s="60"/>
      <c r="G6" s="60"/>
      <c r="H6" s="60"/>
    </row>
    <row r="7" spans="2:8" s="14" customFormat="1" ht="19.5">
      <c r="B7" s="19"/>
      <c r="C7" s="19"/>
      <c r="D7" s="19"/>
      <c r="E7" s="19"/>
      <c r="F7" s="19"/>
      <c r="G7" s="19"/>
      <c r="H7" s="22"/>
    </row>
    <row r="8" spans="2:8" s="14" customFormat="1" ht="19.5">
      <c r="B8" s="19"/>
      <c r="C8" s="19"/>
      <c r="D8" s="19"/>
      <c r="E8" s="19"/>
      <c r="F8" s="19"/>
      <c r="G8" s="19"/>
      <c r="H8" s="22"/>
    </row>
    <row r="9" spans="2:8" s="14" customFormat="1" ht="19.5">
      <c r="B9" s="60"/>
      <c r="C9" s="60"/>
      <c r="D9" s="60"/>
      <c r="E9" s="60"/>
      <c r="F9" s="60"/>
      <c r="G9" s="60"/>
      <c r="H9" s="60"/>
    </row>
    <row r="10" spans="2:8" s="14" customFormat="1" ht="12.75">
      <c r="B10" s="15"/>
      <c r="C10" s="15"/>
      <c r="D10" s="15"/>
      <c r="E10" s="15"/>
      <c r="F10" s="15"/>
      <c r="G10" s="15"/>
      <c r="H10" s="23"/>
    </row>
    <row r="11" spans="2:8" s="14" customFormat="1" ht="18">
      <c r="B11" s="61" t="s">
        <v>3</v>
      </c>
      <c r="C11" s="61"/>
      <c r="D11" s="61"/>
      <c r="E11" s="61"/>
      <c r="F11" s="61"/>
      <c r="G11" s="61"/>
      <c r="H11" s="61"/>
    </row>
    <row r="12" spans="2:8" s="14" customFormat="1" ht="18">
      <c r="B12" s="20"/>
      <c r="C12" s="20"/>
      <c r="D12" s="20"/>
      <c r="E12" s="20" t="s">
        <v>10</v>
      </c>
      <c r="F12" s="20"/>
      <c r="G12" s="20"/>
      <c r="H12" s="24"/>
    </row>
    <row r="13" spans="2:8" s="14" customFormat="1" ht="15.75">
      <c r="B13" s="62" t="s">
        <v>36</v>
      </c>
      <c r="C13" s="62"/>
      <c r="D13" s="62"/>
      <c r="E13" s="62"/>
      <c r="F13" s="62"/>
      <c r="G13" s="62"/>
      <c r="H13" s="62"/>
    </row>
    <row r="14" s="14" customFormat="1" ht="19.5" customHeight="1" thickBot="1">
      <c r="H14" s="21"/>
    </row>
    <row r="15" spans="1:12" s="3" customFormat="1" ht="36.75" customHeight="1">
      <c r="A15" s="8"/>
      <c r="B15" s="63"/>
      <c r="C15" s="65" t="s">
        <v>4</v>
      </c>
      <c r="D15" s="65"/>
      <c r="E15" s="65"/>
      <c r="F15" s="65" t="s">
        <v>12</v>
      </c>
      <c r="G15" s="65"/>
      <c r="H15" s="66"/>
      <c r="I15" s="8"/>
      <c r="J15" s="8"/>
      <c r="K15" s="8"/>
      <c r="L15" s="8"/>
    </row>
    <row r="16" spans="1:12" s="3" customFormat="1" ht="37.5" customHeight="1">
      <c r="A16" s="8"/>
      <c r="B16" s="64"/>
      <c r="C16" s="67" t="s">
        <v>11</v>
      </c>
      <c r="D16" s="67"/>
      <c r="E16" s="13"/>
      <c r="F16" s="67" t="s">
        <v>8</v>
      </c>
      <c r="G16" s="67"/>
      <c r="H16" s="29">
        <v>149698.11</v>
      </c>
      <c r="I16" s="8"/>
      <c r="J16" s="8"/>
      <c r="K16" s="8"/>
      <c r="L16" s="8"/>
    </row>
    <row r="17" spans="1:12" s="3" customFormat="1" ht="45.75" customHeight="1">
      <c r="A17" s="8"/>
      <c r="B17" s="64"/>
      <c r="C17" s="44" t="s">
        <v>5</v>
      </c>
      <c r="D17" s="40" t="s">
        <v>6</v>
      </c>
      <c r="E17" s="40" t="s">
        <v>7</v>
      </c>
      <c r="F17" s="39" t="s">
        <v>0</v>
      </c>
      <c r="G17" s="45" t="s">
        <v>1</v>
      </c>
      <c r="H17" s="41" t="s">
        <v>2</v>
      </c>
      <c r="I17" s="8"/>
      <c r="J17" s="8"/>
      <c r="K17" s="8"/>
      <c r="L17" s="8"/>
    </row>
    <row r="18" spans="1:12" s="3" customFormat="1" ht="31.5">
      <c r="A18" s="8"/>
      <c r="B18" s="30"/>
      <c r="C18" s="71">
        <v>44511</v>
      </c>
      <c r="D18" s="46" t="s">
        <v>28</v>
      </c>
      <c r="E18" s="74" t="s">
        <v>32</v>
      </c>
      <c r="F18" s="37"/>
      <c r="G18" s="73">
        <v>5424</v>
      </c>
      <c r="H18" s="38">
        <f>H16+F18-G18</f>
        <v>144274.11</v>
      </c>
      <c r="I18" s="8"/>
      <c r="J18" s="8"/>
      <c r="K18" s="8"/>
      <c r="L18" s="8"/>
    </row>
    <row r="19" spans="1:12" s="3" customFormat="1" ht="52.5">
      <c r="A19" s="8"/>
      <c r="B19" s="30"/>
      <c r="C19" s="72">
        <v>44517</v>
      </c>
      <c r="D19" s="46" t="s">
        <v>29</v>
      </c>
      <c r="E19" s="74" t="s">
        <v>33</v>
      </c>
      <c r="F19" s="37"/>
      <c r="G19" s="73">
        <v>8000</v>
      </c>
      <c r="H19" s="38">
        <f>H18+F19-G19</f>
        <v>136274.11</v>
      </c>
      <c r="I19" s="8"/>
      <c r="J19" s="8"/>
      <c r="K19" s="8"/>
      <c r="L19" s="8"/>
    </row>
    <row r="20" spans="1:12" s="3" customFormat="1" ht="52.5">
      <c r="A20" s="8"/>
      <c r="B20" s="30"/>
      <c r="C20" s="72">
        <v>44517</v>
      </c>
      <c r="D20" s="46" t="s">
        <v>30</v>
      </c>
      <c r="E20" s="74" t="s">
        <v>34</v>
      </c>
      <c r="F20" s="37"/>
      <c r="G20" s="73">
        <v>8000</v>
      </c>
      <c r="H20" s="38">
        <f>H19+F20-G20</f>
        <v>128274.10999999999</v>
      </c>
      <c r="I20" s="8"/>
      <c r="J20" s="8"/>
      <c r="K20" s="8"/>
      <c r="L20" s="8"/>
    </row>
    <row r="21" spans="1:12" s="3" customFormat="1" ht="52.5">
      <c r="A21" s="8"/>
      <c r="B21" s="30"/>
      <c r="C21" s="72">
        <v>44517</v>
      </c>
      <c r="D21" s="46" t="s">
        <v>31</v>
      </c>
      <c r="E21" s="74" t="s">
        <v>35</v>
      </c>
      <c r="F21" s="37"/>
      <c r="G21" s="73">
        <v>8000</v>
      </c>
      <c r="H21" s="38">
        <f>H20+F21-G21</f>
        <v>120274.10999999999</v>
      </c>
      <c r="I21" s="8"/>
      <c r="J21" s="8"/>
      <c r="K21" s="8"/>
      <c r="L21" s="8"/>
    </row>
    <row r="22" spans="1:12" s="3" customFormat="1" ht="29.25" customHeight="1">
      <c r="A22" s="8"/>
      <c r="B22" s="30"/>
      <c r="C22" s="52">
        <v>44530</v>
      </c>
      <c r="D22" s="46" t="s">
        <v>16</v>
      </c>
      <c r="E22" s="53" t="s">
        <v>26</v>
      </c>
      <c r="F22" s="37"/>
      <c r="G22" s="42">
        <v>8.14</v>
      </c>
      <c r="H22" s="38">
        <f>H21+F22-G22</f>
        <v>120265.96999999999</v>
      </c>
      <c r="I22" s="8"/>
      <c r="J22" s="8"/>
      <c r="K22" s="8"/>
      <c r="L22" s="8"/>
    </row>
    <row r="23" spans="1:12" s="3" customFormat="1" ht="29.25" customHeight="1">
      <c r="A23" s="8"/>
      <c r="B23" s="30"/>
      <c r="C23" s="52">
        <v>44530</v>
      </c>
      <c r="D23" s="46" t="s">
        <v>16</v>
      </c>
      <c r="E23" s="53" t="s">
        <v>27</v>
      </c>
      <c r="F23" s="37"/>
      <c r="G23" s="42">
        <v>175</v>
      </c>
      <c r="H23" s="38">
        <f>H22+F23-G23</f>
        <v>120090.96999999999</v>
      </c>
      <c r="I23" s="8"/>
      <c r="J23" s="8"/>
      <c r="K23" s="8"/>
      <c r="L23" s="8"/>
    </row>
    <row r="24" spans="2:8" s="11" customFormat="1" ht="17.25" thickBot="1">
      <c r="B24" s="47"/>
      <c r="C24" s="48"/>
      <c r="D24" s="49"/>
      <c r="E24" s="50"/>
      <c r="F24" s="51"/>
      <c r="G24" s="51"/>
      <c r="H24" s="54">
        <v>0</v>
      </c>
    </row>
    <row r="25" spans="2:8" s="8" customFormat="1" ht="21.75" customHeight="1" thickBot="1">
      <c r="B25" s="31"/>
      <c r="C25" s="32"/>
      <c r="D25" s="32"/>
      <c r="E25" s="33" t="s">
        <v>9</v>
      </c>
      <c r="F25" s="32">
        <f>SUM(F18:F24)</f>
        <v>0</v>
      </c>
      <c r="G25" s="32">
        <f>SUM(G18:G24)</f>
        <v>29607.14</v>
      </c>
      <c r="H25" s="32">
        <f>H16+F25-G25</f>
        <v>120090.96999999999</v>
      </c>
    </row>
    <row r="26" spans="2:94" ht="24" customHeight="1">
      <c r="B26" s="5"/>
      <c r="C26" s="5"/>
      <c r="D26" s="5"/>
      <c r="E26" s="5"/>
      <c r="F26" s="9"/>
      <c r="G26" s="9"/>
      <c r="H26" s="25"/>
      <c r="I26" s="16"/>
      <c r="J26" s="16"/>
      <c r="K26" s="16"/>
      <c r="L26" s="1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</row>
    <row r="27" spans="2:8" ht="24" customHeight="1">
      <c r="B27" s="5"/>
      <c r="C27" s="6"/>
      <c r="D27" s="3"/>
      <c r="E27" s="3"/>
      <c r="F27" s="4"/>
      <c r="G27" s="4"/>
      <c r="H27" s="26"/>
    </row>
    <row r="28" spans="2:8" ht="24" customHeight="1">
      <c r="B28" s="3"/>
      <c r="C28" s="6"/>
      <c r="D28" s="3"/>
      <c r="E28" s="3"/>
      <c r="F28" s="4"/>
      <c r="G28" s="4"/>
      <c r="H28" s="26"/>
    </row>
    <row r="29" spans="2:8" ht="24" customHeight="1">
      <c r="B29" s="7"/>
      <c r="C29" s="6"/>
      <c r="D29" s="3"/>
      <c r="E29" s="3"/>
      <c r="F29" s="4"/>
      <c r="G29" s="4"/>
      <c r="H29" s="26"/>
    </row>
    <row r="30" spans="2:8" ht="24" customHeight="1">
      <c r="B30" s="69" t="s">
        <v>19</v>
      </c>
      <c r="C30" s="69"/>
      <c r="D30" s="69"/>
      <c r="E30" s="10"/>
      <c r="F30" s="69" t="s">
        <v>20</v>
      </c>
      <c r="G30" s="69"/>
      <c r="H30" s="69"/>
    </row>
    <row r="31" spans="2:8" ht="24" customHeight="1">
      <c r="B31" s="68" t="s">
        <v>13</v>
      </c>
      <c r="C31" s="68"/>
      <c r="D31" s="68"/>
      <c r="E31" s="34"/>
      <c r="F31" s="58" t="s">
        <v>14</v>
      </c>
      <c r="G31" s="58"/>
      <c r="H31" s="58"/>
    </row>
    <row r="32" spans="2:8" ht="24" customHeight="1">
      <c r="B32" s="70" t="s">
        <v>24</v>
      </c>
      <c r="C32" s="70"/>
      <c r="D32" s="70"/>
      <c r="E32" s="35"/>
      <c r="F32" s="59" t="s">
        <v>25</v>
      </c>
      <c r="G32" s="59"/>
      <c r="H32" s="59"/>
    </row>
    <row r="33" spans="2:8" ht="24" customHeight="1">
      <c r="B33" s="68" t="s">
        <v>21</v>
      </c>
      <c r="C33" s="68"/>
      <c r="D33" s="68"/>
      <c r="E33" s="34"/>
      <c r="F33" s="58" t="s">
        <v>15</v>
      </c>
      <c r="G33" s="58"/>
      <c r="H33" s="58"/>
    </row>
    <row r="34" spans="2:8" ht="24" customHeight="1">
      <c r="B34" s="43"/>
      <c r="C34" s="43"/>
      <c r="D34" s="43"/>
      <c r="E34" s="34"/>
      <c r="F34" s="34"/>
      <c r="G34" s="34"/>
      <c r="H34" s="36"/>
    </row>
    <row r="35" ht="24" customHeight="1"/>
    <row r="36" ht="24" customHeight="1"/>
    <row r="37" spans="2:8" ht="24" customHeight="1">
      <c r="B37" s="56" t="s">
        <v>17</v>
      </c>
      <c r="C37" s="57"/>
      <c r="D37" s="57"/>
      <c r="E37" s="57"/>
      <c r="F37" s="57"/>
      <c r="G37" s="57"/>
      <c r="H37" s="57"/>
    </row>
    <row r="38" spans="2:8" ht="24" customHeight="1">
      <c r="B38" s="58" t="s">
        <v>18</v>
      </c>
      <c r="C38" s="58"/>
      <c r="D38" s="58"/>
      <c r="E38" s="58"/>
      <c r="F38" s="58"/>
      <c r="G38" s="58"/>
      <c r="H38" s="58"/>
    </row>
    <row r="39" spans="2:8" ht="24" customHeight="1">
      <c r="B39" s="59" t="s">
        <v>22</v>
      </c>
      <c r="C39" s="59"/>
      <c r="D39" s="59"/>
      <c r="E39" s="59"/>
      <c r="F39" s="59"/>
      <c r="G39" s="59"/>
      <c r="H39" s="59"/>
    </row>
    <row r="40" spans="2:8" ht="24" customHeight="1">
      <c r="B40" s="58" t="s">
        <v>23</v>
      </c>
      <c r="C40" s="58"/>
      <c r="D40" s="58"/>
      <c r="E40" s="58"/>
      <c r="F40" s="58"/>
      <c r="G40" s="58"/>
      <c r="H40" s="58"/>
    </row>
    <row r="41" spans="2:8" ht="24" customHeight="1">
      <c r="B41" s="55"/>
      <c r="C41" s="55"/>
      <c r="D41" s="55"/>
      <c r="E41" s="55"/>
      <c r="F41" s="55"/>
      <c r="G41" s="55"/>
      <c r="H41" s="55"/>
    </row>
    <row r="42" spans="2:8" ht="20.25">
      <c r="B42" s="55"/>
      <c r="C42" s="55"/>
      <c r="D42" s="55"/>
      <c r="E42" s="55"/>
      <c r="F42" s="55"/>
      <c r="G42" s="55"/>
      <c r="H42" s="55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73" ht="13.5" thickBot="1"/>
    <row r="74" ht="15">
      <c r="B74" s="2"/>
    </row>
  </sheetData>
  <sheetProtection/>
  <mergeCells count="23">
    <mergeCell ref="B33:D33"/>
    <mergeCell ref="F33:H33"/>
    <mergeCell ref="B30:D30"/>
    <mergeCell ref="F30:H30"/>
    <mergeCell ref="B31:D31"/>
    <mergeCell ref="F31:H31"/>
    <mergeCell ref="B32:D32"/>
    <mergeCell ref="F32:H32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41:H41"/>
    <mergeCell ref="B42:H42"/>
    <mergeCell ref="B37:H37"/>
    <mergeCell ref="B38:H38"/>
    <mergeCell ref="B39:H39"/>
    <mergeCell ref="B40:H40"/>
  </mergeCells>
  <printOptions horizontalCentered="1"/>
  <pageMargins left="0.2" right="0.2" top="0.25" bottom="0.2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2021-12-01T14:00:45Z</cp:lastPrinted>
  <dcterms:created xsi:type="dcterms:W3CDTF">2006-07-11T17:39:34Z</dcterms:created>
  <dcterms:modified xsi:type="dcterms:W3CDTF">2021-12-01T14:00:58Z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