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. Aportación Coreana" sheetId="1" r:id="rId1"/>
  </sheets>
  <definedNames>
    <definedName name="_xlnm.Print_Area" localSheetId="0">'Cta. Aportación Coreana'!$B$2:$H$40</definedName>
  </definedNames>
  <calcPr fullCalcOnLoad="1"/>
</workbook>
</file>

<file path=xl/sharedStrings.xml><?xml version="1.0" encoding="utf-8"?>
<sst xmlns="http://schemas.openxmlformats.org/spreadsheetml/2006/main" count="35" uniqueCount="35">
  <si>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</si>
  <si>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</si>
  <si>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</si>
  <si>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</si>
  <si>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</si>
  <si>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</si>
  <si>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</si>
  <si>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</si>
  <si>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</si>
  <si>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</si>
  <si>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</si>
  <si>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</si>
  <si>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</si>
  <si>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</si>
  <si>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</si>
  <si>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</si>
  <si>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</si>
  <si>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</si>
  <si>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</si>
  <si>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</si>
  <si>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</si>
  <si>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</si>
  <si>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</si>
  <si>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</si>
  <si>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N/D</t>
  </si>
  <si>
    <t>Del 1ero al 28 de Febrero 2022</t>
  </si>
  <si>
    <t>TR-MESCYT/CON/061</t>
  </si>
  <si>
    <t>TR-MESCYT/CON-0129</t>
  </si>
  <si>
    <t>TR-10101010</t>
  </si>
  <si>
    <t>TR-MESCYT/CON-0150</t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</si>
  <si>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TRANSFERENCIA REALIZADA DESDE LA CUENTA  DE APORTACIONES COREANA PROYECTO KOICA-MESCYT, (960-050106-5)  A LA CUENTA DE PROGRAMA DE BECAS Y VIAJES DE ESTUDIO (010-241785-7 </t>
    </r>
    <r>
      <rPr>
        <sz val="8"/>
        <color indexed="8"/>
        <rFont val="Segoe UI"/>
        <family val="2"/>
      </rPr>
      <t>, PARA CUBRIR DIFERENCIAS CAMBIARIA EN EL PAGO DE BECADOS INTERNACIONALES A TRAVES DEL BANCO CENTRAL.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</si>
  <si>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TRANSFERENCIA RECIBIDA DE LA  CUENTA OPERATIVA (010-391647-4) A LA CUENTA APORTACIÓN COREANA PROYECTO MESCYT-KOICA-KAIST (960-050106-5), CON LA FINALIDAD DE CUBRIR COMPROMISOS DE PAGOS A LOS DOCENTES EVALUADORES DE INFORME TECNICOS, AUTORIZADO POR EL PRESIDENTE DE LA REPUBLICA Y ASUMIDO POR ESTE MINISTERIO, MAS CARGOS FINANCIEROS POR EL PAGO A BECADOS INTERNACIONALES.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</si>
  <si>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TRANSFERENCIA RECIBIDA.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</si>
  <si>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TRANSFERENCIA RECIBIDA DE LA  CUENTA OPERATIVA (010-391647-4) A LA CUENTA APORTACIÓN COREANA PROYECTO MESCYT-KOICA-KAIST (960-050106-5), CON LA FINALIDAD DE CUBRIR COMPROMISOS DE PAGOS A LOS DOCENTES EVALUADORES DE INFORME TECNICOS, AUTORIZADO POR EL PRESIDENTE DE LA REPUBLICA Y ASUMIDO POR ESTE MINISTERIO, MAS CARGOS FINANCIEROS POR EL PAGO A BECADOS INTERNACIONALES. OFICIO NO. MESCYT-CON-0232/2021.</t>
    </r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</si>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</sst>
</file>

<file path=xl/styles.xml><?xml version="1.0" encoding="utf-8"?>
<styleSheet xmlns="http://schemas.openxmlformats.org/spreadsheetml/2006/main">
  <numFmts count="4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rgb="FF538ED5"/>
      </left>
      <right style="thin">
        <color rgb="FF1F497D"/>
      </right>
      <top style="thin">
        <color rgb="FF1F497D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rgb="FF1F497D"/>
      </left>
      <right style="thin">
        <color rgb="FF1F497D"/>
      </right>
      <top style="thin">
        <color rgb="FF1F497D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4" fontId="1" fillId="34" borderId="16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33" borderId="17" xfId="0" applyFont="1" applyFill="1" applyBorder="1" applyAlignment="1">
      <alignment horizontal="left" vertical="center" wrapText="1" readingOrder="1"/>
    </xf>
    <xf numFmtId="0" fontId="17" fillId="33" borderId="15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 readingOrder="1"/>
    </xf>
    <xf numFmtId="0" fontId="16" fillId="33" borderId="21" xfId="0" applyFont="1" applyFill="1" applyBorder="1" applyAlignment="1">
      <alignment horizontal="justify" vertical="justify" wrapText="1" readingOrder="1"/>
    </xf>
    <xf numFmtId="0" fontId="0" fillId="0" borderId="15" xfId="0" applyBorder="1" applyAlignment="1">
      <alignment/>
    </xf>
    <xf numFmtId="43" fontId="0" fillId="0" borderId="15" xfId="0" applyNumberFormat="1" applyBorder="1" applyAlignment="1">
      <alignment horizontal="right" vertical="center"/>
    </xf>
    <xf numFmtId="43" fontId="0" fillId="0" borderId="15" xfId="0" applyNumberFormat="1" applyBorder="1" applyAlignment="1">
      <alignment horizontal="right"/>
    </xf>
    <xf numFmtId="0" fontId="16" fillId="33" borderId="22" xfId="0" applyFont="1" applyFill="1" applyBorder="1" applyAlignment="1">
      <alignment horizontal="justify" vertical="justify" wrapText="1"/>
    </xf>
    <xf numFmtId="0" fontId="0" fillId="0" borderId="22" xfId="0" applyBorder="1" applyAlignment="1">
      <alignment/>
    </xf>
    <xf numFmtId="43" fontId="0" fillId="0" borderId="22" xfId="0" applyNumberFormat="1" applyBorder="1" applyAlignment="1">
      <alignment horizontal="right"/>
    </xf>
    <xf numFmtId="43" fontId="0" fillId="0" borderId="16" xfId="0" applyNumberFormat="1" applyBorder="1" applyAlignment="1">
      <alignment horizontal="right" vertical="center"/>
    </xf>
    <xf numFmtId="43" fontId="0" fillId="0" borderId="16" xfId="0" applyNumberFormat="1" applyBorder="1" applyAlignment="1">
      <alignment horizontal="right"/>
    </xf>
    <xf numFmtId="0" fontId="7" fillId="33" borderId="11" xfId="0" applyFont="1" applyFill="1" applyBorder="1" applyAlignment="1">
      <alignment horizontal="center" vertical="center"/>
    </xf>
    <xf numFmtId="14" fontId="18" fillId="0" borderId="23" xfId="0" applyNumberFormat="1" applyFont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left" vertical="center" wrapText="1" readingOrder="1"/>
    </xf>
    <xf numFmtId="43" fontId="55" fillId="0" borderId="12" xfId="50" applyFont="1" applyBorder="1" applyAlignment="1">
      <alignment vertical="center" wrapText="1"/>
    </xf>
    <xf numFmtId="43" fontId="11" fillId="0" borderId="26" xfId="48" applyFont="1" applyBorder="1" applyAlignment="1">
      <alignment vertical="center" wrapText="1"/>
    </xf>
    <xf numFmtId="43" fontId="0" fillId="33" borderId="13" xfId="50" applyNumberFormat="1" applyFont="1" applyFill="1" applyBorder="1" applyAlignment="1">
      <alignment vertical="center" wrapText="1"/>
    </xf>
    <xf numFmtId="14" fontId="0" fillId="0" borderId="22" xfId="0" applyNumberFormat="1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73"/>
  <sheetViews>
    <sheetView tabSelected="1" zoomScale="84" zoomScaleNormal="84" zoomScalePageLayoutView="0" workbookViewId="0" topLeftCell="A15">
      <selection activeCell="B4" sqref="B4:H39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67"/>
      <c r="C10" s="67"/>
      <c r="D10" s="67"/>
      <c r="E10" s="67"/>
      <c r="F10" s="67"/>
      <c r="G10" s="67"/>
      <c r="H10" s="67"/>
    </row>
    <row r="11" spans="2:8" s="12" customFormat="1" ht="19.5">
      <c r="B11" s="40"/>
      <c r="C11" s="40"/>
      <c r="D11" s="40"/>
      <c r="E11" s="40"/>
      <c r="F11" s="40"/>
      <c r="G11" s="40"/>
      <c r="H11" s="17"/>
    </row>
    <row r="12" spans="2:8" s="12" customFormat="1" ht="12.75">
      <c r="B12" s="37"/>
      <c r="C12" s="37"/>
      <c r="D12" s="37"/>
      <c r="E12" s="37"/>
      <c r="F12" s="37"/>
      <c r="G12" s="37"/>
      <c r="H12" s="18"/>
    </row>
    <row r="13" spans="1:8" s="12" customFormat="1" ht="15.75">
      <c r="A13" s="39"/>
      <c r="B13" s="77" t="s">
        <v>3</v>
      </c>
      <c r="C13" s="77"/>
      <c r="D13" s="77"/>
      <c r="E13" s="77"/>
      <c r="F13" s="77"/>
      <c r="G13" s="77"/>
      <c r="H13" s="77"/>
    </row>
    <row r="14" spans="1:8" s="12" customFormat="1" ht="15.75">
      <c r="A14" s="39"/>
      <c r="B14" s="41"/>
      <c r="C14" s="41"/>
      <c r="D14" s="41"/>
      <c r="E14" s="41" t="s">
        <v>10</v>
      </c>
      <c r="F14" s="41"/>
      <c r="G14" s="41"/>
      <c r="H14" s="38"/>
    </row>
    <row r="15" spans="1:8" s="12" customFormat="1" ht="15.75">
      <c r="A15" s="39"/>
      <c r="B15" s="77" t="s">
        <v>25</v>
      </c>
      <c r="C15" s="77"/>
      <c r="D15" s="77"/>
      <c r="E15" s="77"/>
      <c r="F15" s="77"/>
      <c r="G15" s="77"/>
      <c r="H15" s="77"/>
    </row>
    <row r="16" s="12" customFormat="1" ht="19.5" customHeight="1" thickBot="1">
      <c r="H16" s="16"/>
    </row>
    <row r="17" spans="1:12" s="3" customFormat="1" ht="21" customHeight="1">
      <c r="A17" s="8"/>
      <c r="B17" s="78"/>
      <c r="C17" s="75" t="s">
        <v>4</v>
      </c>
      <c r="D17" s="75"/>
      <c r="E17" s="75"/>
      <c r="F17" s="75" t="s">
        <v>11</v>
      </c>
      <c r="G17" s="75"/>
      <c r="H17" s="76"/>
      <c r="I17" s="8"/>
      <c r="J17" s="8"/>
      <c r="K17" s="8"/>
      <c r="L17" s="8"/>
    </row>
    <row r="18" spans="1:12" s="3" customFormat="1" ht="42" customHeight="1">
      <c r="A18" s="8"/>
      <c r="B18" s="79"/>
      <c r="C18" s="72" t="s">
        <v>12</v>
      </c>
      <c r="D18" s="72"/>
      <c r="E18" s="35"/>
      <c r="F18" s="72" t="s">
        <v>8</v>
      </c>
      <c r="G18" s="72"/>
      <c r="H18" s="36">
        <v>461679.22</v>
      </c>
      <c r="I18" s="8"/>
      <c r="J18" s="8"/>
      <c r="K18" s="8"/>
      <c r="L18" s="8"/>
    </row>
    <row r="19" spans="1:12" s="3" customFormat="1" ht="18.75" customHeight="1" thickBot="1">
      <c r="A19" s="8"/>
      <c r="B19" s="79"/>
      <c r="C19" s="45" t="s">
        <v>5</v>
      </c>
      <c r="D19" s="45" t="s">
        <v>6</v>
      </c>
      <c r="E19" s="45" t="s">
        <v>7</v>
      </c>
      <c r="F19" s="45" t="s">
        <v>0</v>
      </c>
      <c r="G19" s="45" t="s">
        <v>1</v>
      </c>
      <c r="H19" s="46" t="s">
        <v>2</v>
      </c>
      <c r="I19" s="8"/>
      <c r="J19" s="8"/>
      <c r="K19" s="8"/>
      <c r="L19" s="8"/>
    </row>
    <row r="20" spans="1:12" s="3" customFormat="1" ht="69" customHeight="1">
      <c r="A20" s="8"/>
      <c r="B20" s="47"/>
      <c r="C20" s="65">
        <v>44594</v>
      </c>
      <c r="D20" s="48" t="s">
        <v>26</v>
      </c>
      <c r="E20" s="53" t="s">
        <v>30</v>
      </c>
      <c r="F20" s="54"/>
      <c r="G20" s="55">
        <v>200000</v>
      </c>
      <c r="H20" s="55">
        <f>H18+F20-G20</f>
        <v>261679.21999999997</v>
      </c>
      <c r="I20" s="8"/>
      <c r="J20" s="8"/>
      <c r="K20" s="8"/>
      <c r="L20" s="8"/>
    </row>
    <row r="21" spans="1:12" s="3" customFormat="1" ht="92.25" customHeight="1">
      <c r="A21" s="8"/>
      <c r="B21" s="34"/>
      <c r="C21" s="66">
        <v>44608</v>
      </c>
      <c r="D21" s="48" t="s">
        <v>27</v>
      </c>
      <c r="E21" s="49" t="s">
        <v>31</v>
      </c>
      <c r="F21" s="51">
        <v>4336431.19</v>
      </c>
      <c r="G21" s="50"/>
      <c r="H21" s="56">
        <f>H20+F21-G21</f>
        <v>4598110.41</v>
      </c>
      <c r="I21" s="8"/>
      <c r="J21" s="8"/>
      <c r="K21" s="8"/>
      <c r="L21" s="8"/>
    </row>
    <row r="22" spans="1:12" s="3" customFormat="1" ht="21.75" customHeight="1">
      <c r="A22" s="8"/>
      <c r="B22" s="34"/>
      <c r="C22" s="66">
        <v>44608</v>
      </c>
      <c r="D22" s="48" t="s">
        <v>28</v>
      </c>
      <c r="E22" s="49" t="s">
        <v>32</v>
      </c>
      <c r="F22" s="52">
        <v>5000</v>
      </c>
      <c r="G22" s="50"/>
      <c r="H22" s="57">
        <f>H21+F22-G22</f>
        <v>4603110.41</v>
      </c>
      <c r="I22" s="8"/>
      <c r="J22" s="8"/>
      <c r="K22" s="8"/>
      <c r="L22" s="8"/>
    </row>
    <row r="23" spans="1:12" s="3" customFormat="1" ht="93.75" customHeight="1">
      <c r="A23" s="8"/>
      <c r="B23" s="34"/>
      <c r="C23" s="66">
        <v>44616</v>
      </c>
      <c r="D23" s="48" t="s">
        <v>29</v>
      </c>
      <c r="E23" s="49" t="s">
        <v>33</v>
      </c>
      <c r="F23" s="52">
        <v>500000</v>
      </c>
      <c r="G23" s="52"/>
      <c r="H23" s="57">
        <f>H22+F23-G23</f>
        <v>5103110.41</v>
      </c>
      <c r="I23" s="8"/>
      <c r="J23" s="8"/>
      <c r="K23" s="8"/>
      <c r="L23" s="8"/>
    </row>
    <row r="24" spans="1:12" s="3" customFormat="1" ht="21">
      <c r="A24" s="8"/>
      <c r="B24" s="34"/>
      <c r="C24" s="66">
        <v>44620</v>
      </c>
      <c r="D24" s="44" t="s">
        <v>24</v>
      </c>
      <c r="E24" s="43" t="s">
        <v>34</v>
      </c>
      <c r="F24" s="50"/>
      <c r="G24" s="52">
        <v>175</v>
      </c>
      <c r="H24" s="57">
        <f>H23+F24-G24</f>
        <v>5102935.41</v>
      </c>
      <c r="I24" s="8"/>
      <c r="J24" s="8"/>
      <c r="K24" s="8"/>
      <c r="L24" s="8"/>
    </row>
    <row r="25" spans="1:12" s="3" customFormat="1" ht="17.25" thickBot="1">
      <c r="A25" s="8"/>
      <c r="B25" s="58"/>
      <c r="C25" s="59"/>
      <c r="D25" s="60"/>
      <c r="E25" s="61"/>
      <c r="F25" s="62"/>
      <c r="G25" s="63"/>
      <c r="H25" s="64"/>
      <c r="I25" s="8"/>
      <c r="J25" s="8"/>
      <c r="K25" s="8"/>
      <c r="L25" s="8"/>
    </row>
    <row r="26" spans="2:8" s="8" customFormat="1" ht="21.75" customHeight="1" thickBot="1">
      <c r="B26" s="23"/>
      <c r="C26" s="30"/>
      <c r="D26" s="30"/>
      <c r="E26" s="28" t="s">
        <v>9</v>
      </c>
      <c r="F26" s="24">
        <f>SUM(F20:F24)</f>
        <v>4841431.19</v>
      </c>
      <c r="G26" s="24">
        <f>SUM(G20:G25)</f>
        <v>200175</v>
      </c>
      <c r="H26" s="29">
        <f>H18+F26-G26</f>
        <v>5102935.41</v>
      </c>
    </row>
    <row r="27" spans="2:94" ht="24" customHeight="1">
      <c r="B27" s="5"/>
      <c r="C27" s="5"/>
      <c r="D27" s="5"/>
      <c r="E27" s="5"/>
      <c r="F27" s="9"/>
      <c r="G27" s="9"/>
      <c r="H27" s="19"/>
      <c r="I27" s="13"/>
      <c r="J27" s="13"/>
      <c r="K27" s="13"/>
      <c r="L27" s="13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2:8" ht="24" customHeight="1">
      <c r="B28" s="5"/>
      <c r="C28" s="6"/>
      <c r="D28" s="3"/>
      <c r="E28" s="3"/>
      <c r="F28" s="4"/>
      <c r="G28" s="4"/>
      <c r="H28" s="20"/>
    </row>
    <row r="29" spans="2:8" ht="24" customHeight="1">
      <c r="B29" s="7"/>
      <c r="C29" s="6"/>
      <c r="D29" s="3"/>
      <c r="E29" s="3"/>
      <c r="F29" s="4"/>
      <c r="G29" s="4"/>
      <c r="H29" s="20"/>
    </row>
    <row r="30" spans="2:8" ht="16.5">
      <c r="B30" s="73" t="s">
        <v>13</v>
      </c>
      <c r="C30" s="73"/>
      <c r="D30" s="73"/>
      <c r="E30" s="73"/>
      <c r="F30" s="73"/>
      <c r="G30" s="73"/>
      <c r="H30" s="73"/>
    </row>
    <row r="31" spans="1:12" s="31" customFormat="1" ht="16.5">
      <c r="A31" s="32"/>
      <c r="B31" s="68" t="s">
        <v>14</v>
      </c>
      <c r="C31" s="68"/>
      <c r="D31" s="68"/>
      <c r="E31" s="42"/>
      <c r="F31" s="42"/>
      <c r="G31" s="68" t="s">
        <v>15</v>
      </c>
      <c r="H31" s="68"/>
      <c r="I31" s="32"/>
      <c r="J31" s="32"/>
      <c r="K31" s="32"/>
      <c r="L31" s="32"/>
    </row>
    <row r="32" spans="1:12" s="31" customFormat="1" ht="16.5">
      <c r="A32" s="32"/>
      <c r="B32" s="68" t="s">
        <v>19</v>
      </c>
      <c r="C32" s="68"/>
      <c r="D32" s="68"/>
      <c r="E32" s="26"/>
      <c r="F32" s="26"/>
      <c r="G32" s="68" t="s">
        <v>23</v>
      </c>
      <c r="H32" s="68"/>
      <c r="I32" s="32"/>
      <c r="J32" s="32"/>
      <c r="K32" s="32"/>
      <c r="L32" s="32"/>
    </row>
    <row r="33" spans="2:8" s="31" customFormat="1" ht="16.5">
      <c r="B33" s="69" t="s">
        <v>20</v>
      </c>
      <c r="C33" s="69"/>
      <c r="D33" s="69"/>
      <c r="E33" s="26"/>
      <c r="F33" s="26"/>
      <c r="G33" s="69" t="s">
        <v>16</v>
      </c>
      <c r="H33" s="69"/>
    </row>
    <row r="34" spans="2:8" s="31" customFormat="1" ht="24" customHeight="1">
      <c r="B34" s="26"/>
      <c r="C34" s="25"/>
      <c r="D34" s="26"/>
      <c r="E34" s="26"/>
      <c r="F34" s="27"/>
      <c r="G34" s="27"/>
      <c r="H34" s="33"/>
    </row>
    <row r="35" spans="2:8" s="31" customFormat="1" ht="24" customHeight="1">
      <c r="B35" s="69" t="s">
        <v>18</v>
      </c>
      <c r="C35" s="69"/>
      <c r="D35" s="69"/>
      <c r="E35" s="69"/>
      <c r="F35" s="69"/>
      <c r="G35" s="69"/>
      <c r="H35" s="69"/>
    </row>
    <row r="36" spans="2:8" s="31" customFormat="1" ht="16.5">
      <c r="B36" s="70" t="s">
        <v>17</v>
      </c>
      <c r="C36" s="70"/>
      <c r="D36" s="70"/>
      <c r="E36" s="70"/>
      <c r="F36" s="70"/>
      <c r="G36" s="70"/>
      <c r="H36" s="70"/>
    </row>
    <row r="37" spans="2:8" s="31" customFormat="1" ht="16.5">
      <c r="B37" s="71" t="s">
        <v>22</v>
      </c>
      <c r="C37" s="71"/>
      <c r="D37" s="71"/>
      <c r="E37" s="71"/>
      <c r="F37" s="71"/>
      <c r="G37" s="71"/>
      <c r="H37" s="71"/>
    </row>
    <row r="38" spans="2:8" s="31" customFormat="1" ht="12.75" customHeight="1">
      <c r="B38" s="69" t="s">
        <v>21</v>
      </c>
      <c r="C38" s="69"/>
      <c r="D38" s="69"/>
      <c r="E38" s="69"/>
      <c r="F38" s="69"/>
      <c r="G38" s="69"/>
      <c r="H38" s="69"/>
    </row>
    <row r="39" spans="2:8" s="31" customFormat="1" ht="24" customHeight="1">
      <c r="B39" s="80"/>
      <c r="C39" s="80"/>
      <c r="D39" s="80"/>
      <c r="E39" s="80"/>
      <c r="F39" s="80"/>
      <c r="G39" s="80"/>
      <c r="H39" s="80"/>
    </row>
    <row r="40" spans="1:12" ht="24" customHeight="1">
      <c r="A40" s="1"/>
      <c r="B40" s="74"/>
      <c r="C40" s="74"/>
      <c r="D40" s="74"/>
      <c r="E40" s="74"/>
      <c r="F40" s="74"/>
      <c r="G40" s="74"/>
      <c r="H40" s="74"/>
      <c r="I40" s="1"/>
      <c r="J40" s="1"/>
      <c r="K40" s="1"/>
      <c r="L40" s="1"/>
    </row>
    <row r="41" spans="1:12" ht="20.25">
      <c r="A41" s="1"/>
      <c r="B41" s="74"/>
      <c r="C41" s="74"/>
      <c r="D41" s="74"/>
      <c r="E41" s="74"/>
      <c r="F41" s="74"/>
      <c r="G41" s="74"/>
      <c r="H41" s="74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50" spans="1:12" ht="12.75">
      <c r="A50" s="1"/>
      <c r="B50" s="10"/>
      <c r="C50" s="10"/>
      <c r="D50" s="10"/>
      <c r="E50" s="10"/>
      <c r="F50" s="10"/>
      <c r="G50" s="10"/>
      <c r="H50" s="21"/>
      <c r="I50" s="1"/>
      <c r="J50" s="1"/>
      <c r="K50" s="1"/>
      <c r="L50" s="1"/>
    </row>
    <row r="51" spans="1:12" ht="12.75">
      <c r="A51" s="1"/>
      <c r="B51" s="10"/>
      <c r="C51" s="10"/>
      <c r="D51" s="10"/>
      <c r="E51" s="10"/>
      <c r="F51" s="10"/>
      <c r="G51" s="10"/>
      <c r="H51" s="21"/>
      <c r="I51" s="1"/>
      <c r="J51" s="1"/>
      <c r="K51" s="1"/>
      <c r="L51" s="1"/>
    </row>
    <row r="52" spans="1:12" ht="12.75">
      <c r="A52" s="1"/>
      <c r="B52" s="10"/>
      <c r="C52" s="10"/>
      <c r="D52" s="10"/>
      <c r="E52" s="10"/>
      <c r="F52" s="10"/>
      <c r="G52" s="10"/>
      <c r="H52" s="21"/>
      <c r="I52" s="1"/>
      <c r="J52" s="1"/>
      <c r="K52" s="1"/>
      <c r="L52" s="1"/>
    </row>
    <row r="53" spans="1:12" ht="12.75">
      <c r="A53" s="1"/>
      <c r="B53" s="10"/>
      <c r="C53" s="10"/>
      <c r="D53" s="10"/>
      <c r="E53" s="10"/>
      <c r="F53" s="10"/>
      <c r="G53" s="10"/>
      <c r="H53" s="21"/>
      <c r="I53" s="1"/>
      <c r="J53" s="1"/>
      <c r="K53" s="1"/>
      <c r="L53" s="1"/>
    </row>
    <row r="72" spans="1:12" ht="13.5" thickBot="1">
      <c r="A72" s="1"/>
      <c r="H72" s="1"/>
      <c r="I72" s="1"/>
      <c r="J72" s="1"/>
      <c r="K72" s="1"/>
      <c r="L72" s="1"/>
    </row>
    <row r="73" spans="1:12" ht="15">
      <c r="A73" s="1"/>
      <c r="B73" s="2"/>
      <c r="H73" s="1"/>
      <c r="I73" s="1"/>
      <c r="J73" s="1"/>
      <c r="K73" s="1"/>
      <c r="L73" s="1"/>
    </row>
  </sheetData>
  <sheetProtection/>
  <mergeCells count="22">
    <mergeCell ref="B40:H40"/>
    <mergeCell ref="B35:H35"/>
    <mergeCell ref="G33:H33"/>
    <mergeCell ref="F17:H17"/>
    <mergeCell ref="B41:H41"/>
    <mergeCell ref="B13:H13"/>
    <mergeCell ref="B15:H15"/>
    <mergeCell ref="B17:B19"/>
    <mergeCell ref="C17:E17"/>
    <mergeCell ref="B39:H39"/>
    <mergeCell ref="B38:H38"/>
    <mergeCell ref="B36:H36"/>
    <mergeCell ref="B37:H37"/>
    <mergeCell ref="C18:D18"/>
    <mergeCell ref="F18:G18"/>
    <mergeCell ref="B30:H30"/>
    <mergeCell ref="B10:H10"/>
    <mergeCell ref="B31:D31"/>
    <mergeCell ref="G31:H31"/>
    <mergeCell ref="B32:D32"/>
    <mergeCell ref="G32:H32"/>
    <mergeCell ref="B33:D33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Tammy P. Robles Lora</cp:lastModifiedBy>
  <cp:lastPrinted>2022-03-07T15:44:08Z</cp:lastPrinted>
  <dcterms:created xsi:type="dcterms:W3CDTF">2006-07-11T17:39:34Z</dcterms:created>
  <dcterms:modified xsi:type="dcterms:W3CDTF">2022-03-07T15:44:48Z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