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830" activeTab="0"/>
  </bookViews>
  <sheets>
    <sheet name="Cta Operativa MESCyT" sheetId="1" r:id="rId1"/>
  </sheets>
  <definedNames>
    <definedName name="_xlnm.Print_Area" localSheetId="0">#N/A</definedName>
  </definedNames>
  <calcPr fullCalcOnLoad="1"/>
</workbook>
</file>

<file path=xl/sharedStrings.xml><?xml version="1.0" encoding="utf-8"?>
<sst xmlns="http://schemas.openxmlformats.org/spreadsheetml/2006/main" count="484" uniqueCount="360">
  <si>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</si>
  <si>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</si>
  <si>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</si>
  <si>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</si>
  <si>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</si>
  <si>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</si>
  <si>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</si>
  <si>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</si>
  <si>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</si>
  <si>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</si>
  <si>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</si>
  <si>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</si>
  <si>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</si>
  <si>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</si>
  <si>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</si>
  <si>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</si>
  <si>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</si>
  <si>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</si>
  <si>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</si>
  <si>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</si>
  <si>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</si>
  <si>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</si>
  <si>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</si>
  <si>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</si>
  <si>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</si>
  <si>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TR-10101010</t>
  </si>
  <si>
    <t>TR-10101010
(CI01182)</t>
  </si>
  <si>
    <t>TR-CI01276</t>
  </si>
  <si>
    <t>N/D</t>
  </si>
  <si>
    <r>
      <rPr>
        <b/>
        <sz val="8"/>
        <color indexed="8"/>
        <rFont val="Segoe UI"/>
        <family val="2"/>
      </rPr>
      <t>BANCO DE RESERVAS DE LA REP. DOM,</t>
    </r>
    <r>
      <rPr>
        <sz val="8"/>
        <color indexed="8"/>
        <rFont val="Segoe UI"/>
        <family val="2"/>
      </rPr>
      <t xml:space="preserve"> DEPÓSITO POR SERVICIOS LEGALIZACIÓN DE DOCUMENTOS.</t>
    </r>
  </si>
  <si>
    <r>
      <rPr>
        <b/>
        <sz val="8"/>
        <color indexed="8"/>
        <rFont val="Segoe UI"/>
        <family val="2"/>
      </rPr>
      <t>BANCO DE RESERVAS DE LA REP. DOM,</t>
    </r>
    <r>
      <rPr>
        <sz val="8"/>
        <color indexed="8"/>
        <rFont val="Segoe UI"/>
        <family val="2"/>
      </rPr>
      <t xml:space="preserve"> DEPÓSITO POR SERVICIO FOTOCOPIAS.</t>
    </r>
  </si>
  <si>
    <t>NULO</t>
  </si>
  <si>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</si>
  <si>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BANCO DE RESERVAS DE LA REP. DOM,</t>
    </r>
    <r>
      <rPr>
        <sz val="8"/>
        <color indexed="8"/>
        <rFont val="Segoe UI"/>
        <family val="2"/>
      </rPr>
      <t xml:space="preserve"> COMISIÓN MANEJO DE CUENTA.</t>
    </r>
  </si>
  <si>
    <t>Del 1ero al 28 de Febrero 2022</t>
  </si>
  <si>
    <t>TR-CI01270</t>
  </si>
  <si>
    <t>TR-CI01271</t>
  </si>
  <si>
    <t>TR-CI01262</t>
  </si>
  <si>
    <t>TR-CI01296</t>
  </si>
  <si>
    <t>TR-CI01282</t>
  </si>
  <si>
    <t>TR-CI01268</t>
  </si>
  <si>
    <t>TR-CI01269</t>
  </si>
  <si>
    <t>TR-CI01288</t>
  </si>
  <si>
    <t>TR-CI01293</t>
  </si>
  <si>
    <t>TR-MESCYT/DESP/0121</t>
  </si>
  <si>
    <t>TR-CI01279</t>
  </si>
  <si>
    <t>TR-MESCYT/CON/083</t>
  </si>
  <si>
    <t>TR-MESCYT/CON/090</t>
  </si>
  <si>
    <t>TR-CI01290</t>
  </si>
  <si>
    <t>TR-CI1290</t>
  </si>
  <si>
    <t>TR-MESCYT/CON-0129</t>
  </si>
  <si>
    <t>TR-CI01292</t>
  </si>
  <si>
    <t>TR-CI01322</t>
  </si>
  <si>
    <t>TR-CI01326</t>
  </si>
  <si>
    <t>TR-CI01334</t>
  </si>
  <si>
    <t>TR-MESCYT/DESP/0129</t>
  </si>
  <si>
    <t>TR-MESCYT/CON/0086</t>
  </si>
  <si>
    <t>TR-CI01313</t>
  </si>
  <si>
    <t>TR-CI01344</t>
  </si>
  <si>
    <t>TR-CI01318</t>
  </si>
  <si>
    <t>TR-CI01338</t>
  </si>
  <si>
    <t>TR-CI01339</t>
  </si>
  <si>
    <t>TR-CI01340</t>
  </si>
  <si>
    <t>TR-CI01341</t>
  </si>
  <si>
    <t>TR-CI01343</t>
  </si>
  <si>
    <t>DE-1670030205</t>
  </si>
  <si>
    <t>DE-1670030208</t>
  </si>
  <si>
    <t>DE-167030212</t>
  </si>
  <si>
    <t>TR-CI01265</t>
  </si>
  <si>
    <t>TR-CI01266</t>
  </si>
  <si>
    <t>TR-CI01272</t>
  </si>
  <si>
    <t>TR-CI01285</t>
  </si>
  <si>
    <t>TR-CI01287</t>
  </si>
  <si>
    <t>TR-CI01297</t>
  </si>
  <si>
    <t>DE-1670060094</t>
  </si>
  <si>
    <t>DE-1670060097</t>
  </si>
  <si>
    <t>DE-1670030074</t>
  </si>
  <si>
    <t>DE-1670030077</t>
  </si>
  <si>
    <t>DE-1670090041</t>
  </si>
  <si>
    <t>DE-1670090038</t>
  </si>
  <si>
    <t>CK-025096</t>
  </si>
  <si>
    <t>TR-CI01300</t>
  </si>
  <si>
    <t>TR-MESCYT-CON066</t>
  </si>
  <si>
    <t>DE-1670050104</t>
  </si>
  <si>
    <t>DE-16700501108</t>
  </si>
  <si>
    <t>TR-CI01289</t>
  </si>
  <si>
    <t>TR-CI01294</t>
  </si>
  <si>
    <t>TR-CI01295</t>
  </si>
  <si>
    <t>TR-CI01298</t>
  </si>
  <si>
    <t>TR-CI01299</t>
  </si>
  <si>
    <t>DE-1670070040</t>
  </si>
  <si>
    <t>DE-1670070043</t>
  </si>
  <si>
    <t>DE-1670090057</t>
  </si>
  <si>
    <t>DE-1670090060</t>
  </si>
  <si>
    <t>DE-1670080036</t>
  </si>
  <si>
    <t>DE-1670080039</t>
  </si>
  <si>
    <t>CK-025097</t>
  </si>
  <si>
    <t>LIB.- 6837-1</t>
  </si>
  <si>
    <t>LIB.- 6839-1</t>
  </si>
  <si>
    <t>DE-1670030129</t>
  </si>
  <si>
    <t>DE-1670030132</t>
  </si>
  <si>
    <t>DE-167030136</t>
  </si>
  <si>
    <t>TR-CI1308</t>
  </si>
  <si>
    <t>TR- CI1308</t>
  </si>
  <si>
    <t>TR-CI1309</t>
  </si>
  <si>
    <t>TR-CI1310</t>
  </si>
  <si>
    <t>DE-1670070239</t>
  </si>
  <si>
    <t>DE-1670070242</t>
  </si>
  <si>
    <t>CK-025098</t>
  </si>
  <si>
    <t>DE-1670070047</t>
  </si>
  <si>
    <t>DE-1670070050</t>
  </si>
  <si>
    <t>CK-025099</t>
  </si>
  <si>
    <t>CK-025100</t>
  </si>
  <si>
    <t>CK-025101</t>
  </si>
  <si>
    <t>TR-CI01301</t>
  </si>
  <si>
    <t>LIB.-6835-1</t>
  </si>
  <si>
    <t>LIB.-6836-2</t>
  </si>
  <si>
    <t>CK-025102</t>
  </si>
  <si>
    <t>DE-1670090072</t>
  </si>
  <si>
    <t>DE-1670090075</t>
  </si>
  <si>
    <t>TR-CI01304</t>
  </si>
  <si>
    <t>TR-CI01305</t>
  </si>
  <si>
    <t>TR-CI01306</t>
  </si>
  <si>
    <t>TR-CI01307</t>
  </si>
  <si>
    <t>TR-CI01311</t>
  </si>
  <si>
    <t>TR-CI01312</t>
  </si>
  <si>
    <t>TR-CI01314</t>
  </si>
  <si>
    <t>TR-CI01316</t>
  </si>
  <si>
    <t>TR-CI01317</t>
  </si>
  <si>
    <t>TR-CI01319</t>
  </si>
  <si>
    <t>TR-CI01320</t>
  </si>
  <si>
    <t>TR-CI01321</t>
  </si>
  <si>
    <t>TR-CI01323</t>
  </si>
  <si>
    <t>TR-CI01327</t>
  </si>
  <si>
    <t>TR-CI01329</t>
  </si>
  <si>
    <t>TR-CI01330</t>
  </si>
  <si>
    <t>TR-CI01331</t>
  </si>
  <si>
    <t>TR-CI01332</t>
  </si>
  <si>
    <t>TR-CI01333</t>
  </si>
  <si>
    <t>TR-CI01346</t>
  </si>
  <si>
    <t>TR-CI01335</t>
  </si>
  <si>
    <t>DE-1670050083</t>
  </si>
  <si>
    <t>DE-1670050087</t>
  </si>
  <si>
    <t>DE-167050090</t>
  </si>
  <si>
    <t>TR-CI01303</t>
  </si>
  <si>
    <t>TR-CI01328</t>
  </si>
  <si>
    <t>DE-1670080068</t>
  </si>
  <si>
    <t>DE-1670080071</t>
  </si>
  <si>
    <t>DE-1670080061</t>
  </si>
  <si>
    <t>TR-CI01286</t>
  </si>
  <si>
    <t>TR-CI01345</t>
  </si>
  <si>
    <t>TR-CI01302</t>
  </si>
  <si>
    <t>TR-CI01323-1</t>
  </si>
  <si>
    <t>TR-CI01324</t>
  </si>
  <si>
    <t>TR-CI01336</t>
  </si>
  <si>
    <t>TR-CI01337</t>
  </si>
  <si>
    <t>TR-CI01342</t>
  </si>
  <si>
    <t>DE-1670030327</t>
  </si>
  <si>
    <t>DE-1670030330</t>
  </si>
  <si>
    <t>DE-1670030076</t>
  </si>
  <si>
    <t>DE-1670030079</t>
  </si>
  <si>
    <t>CK-025103</t>
  </si>
  <si>
    <t>DE-</t>
  </si>
  <si>
    <t>CK-025104</t>
  </si>
  <si>
    <t>DE-167080366</t>
  </si>
  <si>
    <t>DE-240080435</t>
  </si>
  <si>
    <t>DE-240080439</t>
  </si>
  <si>
    <t>DE-2400080432</t>
  </si>
  <si>
    <t>CK-025105</t>
  </si>
  <si>
    <t>CK-025106</t>
  </si>
  <si>
    <t>CK-025107</t>
  </si>
  <si>
    <t>TR-CI01347</t>
  </si>
  <si>
    <t>TR-CI01348</t>
  </si>
  <si>
    <r>
      <rPr>
        <b/>
        <sz val="8"/>
        <color indexed="8"/>
        <rFont val="Segoe UI"/>
        <family val="2"/>
      </rPr>
      <t>BANCO DE RESERVAS DE LA REP. DOM,</t>
    </r>
    <r>
      <rPr>
        <sz val="8"/>
        <color indexed="8"/>
        <rFont val="Segoe UI"/>
        <family val="2"/>
      </rPr>
      <t xml:space="preserve"> DEPÓSITO POR DEVOLUCION DE PROYECTO CONSTRUCCION Y PUESTA EN OPERACION DE UN BIOGESTOR HIDRAULICO MEDIANTE EL APROVECHAMIENTO DE ESTIERCOL DE GANADO VACUNO Y PORCINO EN UNA COMUNIDAD RURAL DE LA PROVINCIA PERAVIA . (REG. CONTRATO NO. CI-0000453-2018), MESCYT-KOICA-KAIST.</t>
    </r>
  </si>
  <si>
    <r>
      <rPr>
        <b/>
        <sz val="8"/>
        <color indexed="8"/>
        <rFont val="Segoe UI"/>
        <family val="2"/>
      </rPr>
      <t xml:space="preserve">OFICINA UNIVERSAL, S. A., </t>
    </r>
    <r>
      <rPr>
        <sz val="8"/>
        <color indexed="8"/>
        <rFont val="Segoe UI"/>
        <family val="2"/>
      </rPr>
      <t>PAGO DE LA FACTURA B15000001413, D/F 07/01/2022, CORRESPONDIENTE A SUMINISTRO DE BOMBA, ARRANCADOR MAGNETICO, SWITCH DE FLOTA E INSTALACIÓN.</t>
    </r>
  </si>
  <si>
    <r>
      <rPr>
        <b/>
        <sz val="8"/>
        <color indexed="8"/>
        <rFont val="Segoe UI"/>
        <family val="2"/>
      </rPr>
      <t>SEGURO NACIONAL DE SALUD (SENASA),</t>
    </r>
    <r>
      <rPr>
        <sz val="8"/>
        <color indexed="8"/>
        <rFont val="Segoe UI"/>
        <family val="2"/>
      </rPr>
      <t xml:space="preserve"> PAGO DE LA FACTURA NO. 00055468, NCF B1500005595, D/F 15/12/2021 CORRESPONDIENTE AL SEGURO COMPLEMENTARIO DE SALUD DE LOS EMPLEADOS DE ESTE MESCYT DEL 01/01/2022 AL 31/01/2022.</t>
    </r>
  </si>
  <si>
    <r>
      <rPr>
        <b/>
        <sz val="8"/>
        <color indexed="8"/>
        <rFont val="Segoe UI"/>
        <family val="2"/>
      </rPr>
      <t xml:space="preserve">ANGEL RUIZ BÁN SAENZ, </t>
    </r>
    <r>
      <rPr>
        <sz val="8"/>
        <color indexed="8"/>
        <rFont val="Segoe UI"/>
        <family val="2"/>
      </rPr>
      <t>PAGO VIÁTICOS QUIÉN SE TRASLADÓ A LAS  PROVINCIAS DE JIMANI  Y ELIAS PIÑAS, CON LA FINALIDAD DE ASISTIR  A LAS  ENTREVISTAS Y GRABACIÓN DE IMAGEN EN APOYO DEL VICEMINISTERIO DE EXTENCIÓN,  LOS DÍAS  09 Y 10 DE OCTUBRE  DEL 2021.</t>
    </r>
  </si>
  <si>
    <r>
      <rPr>
        <b/>
        <sz val="8"/>
        <color indexed="8"/>
        <rFont val="Segoe UI"/>
        <family val="2"/>
      </rPr>
      <t xml:space="preserve">ANGEL RUIZ BÁN SAENZ, </t>
    </r>
    <r>
      <rPr>
        <sz val="8"/>
        <color indexed="8"/>
        <rFont val="Segoe UI"/>
        <family val="2"/>
      </rPr>
      <t>PAGO VIÁTICOS QUIÉN SE TRASLADÓ A LA  PROVINCIA DE PEDERNALES, CON LA FINALIDAD DE ASISTIR  A LA GRABACIÓN EN APOYO AL VICEMINISTERIO DE EXTENCIÓN,  LOS DÍAS  02 Y 03 DE OCTUBRE  DEL 2021.</t>
    </r>
  </si>
  <si>
    <r>
      <rPr>
        <b/>
        <sz val="8"/>
        <color indexed="8"/>
        <rFont val="Segoe UI"/>
        <family val="2"/>
      </rPr>
      <t xml:space="preserve">ANGEL RUIZ BÁN SAENZ, </t>
    </r>
    <r>
      <rPr>
        <sz val="8"/>
        <color indexed="8"/>
        <rFont val="Segoe UI"/>
        <family val="2"/>
      </rPr>
      <t>PAGO VIÁTICOS QUIÉN SE TRASLADÓ A LA  PROVINCIA DE SAN JOSÉ DE OCOA, CON LA FINALIDAD DE ASISTIR  A LA GRABACIÓN PARA VIDEO  DE SPOT PUBLICITARIO DEL VICEMINISTERIO DE EXTENCIÓN,  LOS DÍAS 16 Y 17 DE OCTUBRE  DEL 2021.</t>
    </r>
  </si>
  <si>
    <r>
      <rPr>
        <b/>
        <sz val="8"/>
        <color indexed="8"/>
        <rFont val="Segoe UI"/>
        <family val="2"/>
      </rPr>
      <t>BRYAN ALEXANDER MORLAN MORALES,</t>
    </r>
    <r>
      <rPr>
        <sz val="8"/>
        <color indexed="8"/>
        <rFont val="Segoe UI"/>
        <family val="2"/>
      </rPr>
      <t xml:space="preserve"> PAGO VIÁTICOS QUIEN SE TRASLADÓ A LA PROVINCIA DE BARAHONA, CON LA FINALIDAD DE  REALIZAR TRABAJOS DE COBERTURA DE COMUNICACIÓN Y DESMONTAJE DE LA FERIA DE BUENAS PRACTICAS, LOS DIAS  20 Y 21  DE NOVIEMBRE DEL 2021.</t>
    </r>
  </si>
  <si>
    <r>
      <rPr>
        <b/>
        <sz val="8"/>
        <color indexed="8"/>
        <rFont val="Segoe UI"/>
        <family val="2"/>
      </rPr>
      <t>YAMIL MANNAURIS DRULLARD LUIS,</t>
    </r>
    <r>
      <rPr>
        <sz val="8"/>
        <color indexed="8"/>
        <rFont val="Segoe UI"/>
        <family val="2"/>
      </rPr>
      <t xml:space="preserve"> PAGO VIÁTICOS QUIEN SE TRASLADÓ A LA PROVINCIA DE BARAHONA, CON LA FINALIDAD DE  REALIZAR TRABAJOS DE COBERTURA DE COMUNICACIÓN Y DESMONTAJE DE LA FERIA DE BUENAS PRACTICAS, LOS DIAS  20 Y 21  DE NOVIEMBRE DEL 2021.</t>
    </r>
  </si>
  <si>
    <r>
      <rPr>
        <b/>
        <sz val="8"/>
        <color indexed="8"/>
        <rFont val="Segoe UI"/>
        <family val="2"/>
      </rPr>
      <t>JOSÉ VIRGILIO CARABALLO SILVESTRE,</t>
    </r>
    <r>
      <rPr>
        <sz val="8"/>
        <color indexed="8"/>
        <rFont val="Segoe UI"/>
        <family val="2"/>
      </rPr>
      <t xml:space="preserve"> PAGO VIÁTICOS QUIEN SE TRASLADÓ A LA PROVINCIA DE BARAHONA, CON LA FINALIDAD DE  REALIZAR TRABAJOS DE COBERTURA DE COMUNICACIÓN Y DESMONTAJE DE LA FERIA DE BUENAS PRACTICAS, EL DIA  20 Y 21 DE NOVIEMBRE DEL 2021.</t>
    </r>
  </si>
  <si>
    <r>
      <rPr>
        <b/>
        <sz val="8"/>
        <color indexed="8"/>
        <rFont val="Segoe UI"/>
        <family val="2"/>
      </rPr>
      <t>ANDRES DE LA ROSA PAYANO,</t>
    </r>
    <r>
      <rPr>
        <sz val="8"/>
        <color indexed="8"/>
        <rFont val="Segoe UI"/>
        <family val="2"/>
      </rPr>
      <t xml:space="preserve"> PAGO VIÁTICOS QUIEN SE TRASLADÓ A LA PROVINCIA DE BARAHONA, CON LA FINALIDAD DE  REALIZAR TRABAJOS DE COBERTURA DE COMUNICACIÓN Y DESMONTAJE DE LA FERIA DE BUENAS PRACTICAS, LOS DIAS  20 Y 21  DE NOVIEMBRE DEL 2021.</t>
    </r>
  </si>
  <si>
    <r>
      <rPr>
        <b/>
        <sz val="8"/>
        <color indexed="8"/>
        <rFont val="Segoe UI"/>
        <family val="2"/>
      </rPr>
      <t>BRYAN ALEXANDER MORLAN MORALES,</t>
    </r>
    <r>
      <rPr>
        <sz val="8"/>
        <color indexed="8"/>
        <rFont val="Segoe UI"/>
        <family val="2"/>
      </rPr>
      <t xml:space="preserve"> PAGO VIÁTICOS QUIEN SE TRASLADÓ A LA PROVINCIA DE BARAHONA, CON LA FINALIDAD DE  REALIZAR MONTAJE Y COBERTURA DE COMUNICACIÓN  DE LA FERIA DE BUENAS PRACTICAS DE EXTENCIÓN Y CULTURA UNIVERSITARIA, LOS DIAS  16,17,18, Y 19 DE NOVIEMBRE DEL 2021.</t>
    </r>
  </si>
  <si>
    <r>
      <rPr>
        <b/>
        <sz val="8"/>
        <color indexed="8"/>
        <rFont val="Segoe UI"/>
        <family val="2"/>
      </rPr>
      <t>YAMIL MANNAURIS DRULLARD LUIS,</t>
    </r>
    <r>
      <rPr>
        <sz val="8"/>
        <color indexed="8"/>
        <rFont val="Segoe UI"/>
        <family val="2"/>
      </rPr>
      <t xml:space="preserve"> PAGO VIÁTICOS QUIEN SE TRASLADÓ A LA PROVINCIA DE BARAHONA, CON LA FINALIDAD DE  REALIZAR MONTAJE Y COBERTURA DE COMUNICACIÓN  DE LA FERIA DE BUENAS PRACTICAS DE EXTENCIÓN Y CULTURA UNIVERSITARIA, LOS DIAS  16,17,18, Y 19 DE NOVIEMBRE DEL 2021.</t>
    </r>
  </si>
  <si>
    <r>
      <rPr>
        <b/>
        <sz val="8"/>
        <color indexed="8"/>
        <rFont val="Segoe UI"/>
        <family val="2"/>
      </rPr>
      <t>JOSÉ VIRGILIO CARABALLO SILVESTRE,</t>
    </r>
    <r>
      <rPr>
        <sz val="8"/>
        <color indexed="8"/>
        <rFont val="Segoe UI"/>
        <family val="2"/>
      </rPr>
      <t xml:space="preserve"> PAGO VIÁTICOS QUIEN SE TRASLADÓ A LA PROVINCIA DE BARAHONA, CON LA FINALIDAD DE  REALIZAR MONTAJE Y COBERTURA DE COMUNICACIÓN  DE LA FERIA DE BUENAS PRACTICAS DE EXTENCIÓN Y CULTURA UNIVERSITARIA, EL DIA  16 DE NOVIEMBRE DEL 2021.</t>
    </r>
  </si>
  <si>
    <r>
      <rPr>
        <b/>
        <sz val="8"/>
        <color indexed="8"/>
        <rFont val="Segoe UI"/>
        <family val="2"/>
      </rPr>
      <t xml:space="preserve">TIBURCIO PERDOMO ENCARNACIÓN, </t>
    </r>
    <r>
      <rPr>
        <sz val="8"/>
        <color indexed="8"/>
        <rFont val="Segoe UI"/>
        <family val="2"/>
      </rPr>
      <t>PAGO VIÁTICOS QUIÉN SE TRASLADÓ A LA  PROVINCIA DE LA ROMANA, CON LA FINALIDAD DE SUPERVISIÓN OFICINA LA ROMANA,   EL DÍA 26 DE OCTUBRE  DEL 2021.</t>
    </r>
  </si>
  <si>
    <r>
      <rPr>
        <b/>
        <sz val="8"/>
        <color indexed="8"/>
        <rFont val="Segoe UI"/>
        <family val="2"/>
      </rPr>
      <t xml:space="preserve">GISEH A. CUESTA GARCIA, </t>
    </r>
    <r>
      <rPr>
        <sz val="8"/>
        <color indexed="8"/>
        <rFont val="Segoe UI"/>
        <family val="2"/>
      </rPr>
      <t>PAGO VIÁTICOS QUIÉN SE TRASLADÓ A LA  PROVINCIA DE LA ROMANA, CON LA FINALIDAD DE SUPERVISIÓN OFICINA LA ROMANA,   EL DÍA 26 DE OCTUBRE  DEL 2021.</t>
    </r>
  </si>
  <si>
    <r>
      <rPr>
        <b/>
        <sz val="8"/>
        <color indexed="8"/>
        <rFont val="Segoe UI"/>
        <family val="2"/>
      </rPr>
      <t>ROBERTO RAFAEL SANCHEZ,</t>
    </r>
    <r>
      <rPr>
        <sz val="8"/>
        <color indexed="8"/>
        <rFont val="Segoe UI"/>
        <family val="2"/>
      </rPr>
      <t xml:space="preserve"> PAGO VIÁTICOS QUIÉN SE TRASLADÓ A LA  PROVINCIA DE LA ROMANA, CON LA FINALIDAD DE SUPERVISIÓN OFICINA LA ROMANA,   EL DÍA 26 DE OCTUBRE  DEL 2021.</t>
    </r>
  </si>
  <si>
    <r>
      <rPr>
        <b/>
        <sz val="8"/>
        <color indexed="8"/>
        <rFont val="Segoe UI"/>
        <family val="2"/>
      </rPr>
      <t>JOSÉ MIGUEL GOMEZ DEL ORBE,</t>
    </r>
    <r>
      <rPr>
        <sz val="8"/>
        <color indexed="8"/>
        <rFont val="Segoe UI"/>
        <family val="2"/>
      </rPr>
      <t xml:space="preserve"> PAGO VIÁTICOS QUIÉN SE TRASLADÓ A LA  PROVINCIA DE LA ROMANA, CON LA FINALIDAD DE SUPERVISIÓN OFICINA LA ROMANA,   EL DÍA 26 DE OCTUBRE  DEL 2021.</t>
    </r>
  </si>
  <si>
    <r>
      <rPr>
        <b/>
        <sz val="8"/>
        <color indexed="8"/>
        <rFont val="Segoe UI"/>
        <family val="2"/>
      </rPr>
      <t>ROBERTO RAFAEL SANCHEZ,</t>
    </r>
    <r>
      <rPr>
        <sz val="8"/>
        <color indexed="8"/>
        <rFont val="Segoe UI"/>
        <family val="2"/>
      </rPr>
      <t xml:space="preserve"> PAGO VIÁTICOS QUIÉN SE TRASLADÓ A LA  PROVINCIA DE SAN JUAN DE LA MAGUANA, CON LA FINALIDAD DE SUPERVISIÓN OFICINA SAN UAN,   EL DÍA 27 DE OCTUBRE  DEL 2021, SEGÚN DOCUMENTOS ANEXOS.</t>
    </r>
  </si>
  <si>
    <r>
      <rPr>
        <b/>
        <sz val="8"/>
        <color indexed="8"/>
        <rFont val="Segoe UI"/>
        <family val="2"/>
      </rPr>
      <t>JACQUELINE PAEZ MINGO,</t>
    </r>
    <r>
      <rPr>
        <sz val="8"/>
        <color indexed="8"/>
        <rFont val="Segoe UI"/>
        <family val="2"/>
      </rPr>
      <t xml:space="preserve"> PAGO VIÁTICOS QUIÉN SE TRASLADÓ A LA  PROVINCIA DE SAN JUAN DE LA MAGUANA, CON LA FINALIDAD DE SUPERVISIÓN OFICINA SAN UAN,   EL DÍA 27 DE OCTUBRE  DEL 2021.</t>
    </r>
  </si>
  <si>
    <r>
      <rPr>
        <b/>
        <sz val="8"/>
        <color indexed="8"/>
        <rFont val="Segoe UI"/>
        <family val="2"/>
      </rPr>
      <t xml:space="preserve">JOSÉ MIGUEL GOMEZ DEL ORBE, </t>
    </r>
    <r>
      <rPr>
        <sz val="8"/>
        <color indexed="8"/>
        <rFont val="Segoe UI"/>
        <family val="2"/>
      </rPr>
      <t>PAGO VIÁTICOS QUIÉN SE TRASLADÓ A LA  PROVINCIA DE SAN JUAN DE LA MAGUANA, CON LA FINALIDAD DE SUPERVISIÓN OFICINA SAN UAN,   EL DÍA 27 DE OCTUBRE  DEL 2021.</t>
    </r>
  </si>
  <si>
    <r>
      <rPr>
        <b/>
        <sz val="8"/>
        <color indexed="8"/>
        <rFont val="Segoe UI"/>
        <family val="2"/>
      </rPr>
      <t>JUAN DE LA CRUZ,</t>
    </r>
    <r>
      <rPr>
        <sz val="8"/>
        <color indexed="8"/>
        <rFont val="Segoe UI"/>
        <family val="2"/>
      </rPr>
      <t xml:space="preserve"> PAGO VIÁTICOS QUIÉN SE TRASLADÓ A LA CIUDAD DE LA VEGA Y BONAO PROVINCIA MONSEÑOR NOUEL, CON LA FINALIDAD  DE VISITA DE POSICIONAMIENTO ASESORES EVALUACIÓN QUINQUENAL UCATECI-LA VEGA UNAD-BONAO,  EL DÍA 18 DE OCTUBRE  DEL 2021.</t>
    </r>
  </si>
  <si>
    <r>
      <rPr>
        <b/>
        <sz val="8"/>
        <color indexed="8"/>
        <rFont val="Segoe UI"/>
        <family val="2"/>
      </rPr>
      <t>LOURDES YNES CONCEPCIÓN,</t>
    </r>
    <r>
      <rPr>
        <sz val="8"/>
        <color indexed="8"/>
        <rFont val="Segoe UI"/>
        <family val="2"/>
      </rPr>
      <t xml:space="preserve"> PAGO VIÁTICOS QUIÉN SE TRASLADÓ A LA CIUDAD DE LA VEGA Y BONAO PROVINCIA MONSEÑOR NOUEL, CON LA FINALIDAD  DE VISITA DE POSICIONAMIENTO ASESORES EVALUACIÓN QUINQUENAL UCATECI-LA VEGA UNAD-BONAO,  EL DÍA 18 DE OCTUBRE  DEL 2021.</t>
    </r>
  </si>
  <si>
    <r>
      <rPr>
        <b/>
        <sz val="8"/>
        <color indexed="8"/>
        <rFont val="Segoe UI"/>
        <family val="2"/>
      </rPr>
      <t xml:space="preserve">CINDYA ARGELIA ABREU JIMENEZ, </t>
    </r>
    <r>
      <rPr>
        <sz val="8"/>
        <color indexed="8"/>
        <rFont val="Segoe UI"/>
        <family val="2"/>
      </rPr>
      <t>PAGO VIÁTICOS QUIÉN SE TRASLADÓ A LA CIUDAD DE LA VEGA Y BONAO PROVINCIA MONSEÑOR NOUEL, CON LA FINALIDAD  DE VISITA DE POSICIONAMIENTO ASESORES EVALUACIÓN QUINQUENAL UCATECI-LA VEGA UNAD-BONAO,  EL DÍA 18 DE OCTUBRE  DEL 2021.</t>
    </r>
  </si>
  <si>
    <r>
      <rPr>
        <b/>
        <sz val="8"/>
        <color indexed="8"/>
        <rFont val="Segoe UI"/>
        <family val="2"/>
      </rPr>
      <t>LEONARDO BOANERGE ROSARIO,</t>
    </r>
    <r>
      <rPr>
        <sz val="8"/>
        <color indexed="8"/>
        <rFont val="Segoe UI"/>
        <family val="2"/>
      </rPr>
      <t xml:space="preserve"> PAGO VIÁTICOS QUIÉN  TRANSPORTÓ A LOS LICENCIADOS JUAN DE LA CRUZ, LOURDES YNES CONCEPCIÓN Y CINDYA ARGELIA ABREU. LA CIUDAD DE LA VEGA Y BONAO PROVINCIA MONSENOR NOUEL, CON LA FINALIDAD  DE VISITA DE POSICIONAMIENTO ASESORES EVALUACIÓN QUINQUENAL UCATECI-LA VEGA UNAD-BONAO,  EL DÍA 18 DE OCTUBRE  DEL 2021.</t>
    </r>
  </si>
  <si>
    <r>
      <rPr>
        <b/>
        <sz val="8"/>
        <color indexed="8"/>
        <rFont val="Segoe UI"/>
        <family val="2"/>
      </rPr>
      <t>JUAN DE LA CRUZ,</t>
    </r>
    <r>
      <rPr>
        <sz val="8"/>
        <color indexed="8"/>
        <rFont val="Segoe UI"/>
        <family val="2"/>
      </rPr>
      <t xml:space="preserve"> PAGO VIÁTICOS QUIÉN SE TRASLADÓ A LA CIUDAD DE JARABACOA, CON LA FINALIDAD  DE VISITA DE POSICIONAMIENTO ASESORES EVALUACIÓN QUINQUENAL UAFAM-ITES-MARENA,  EL DÍA 19 DE OCTUBRE  DEL 2021.</t>
    </r>
  </si>
  <si>
    <r>
      <rPr>
        <b/>
        <sz val="8"/>
        <color indexed="8"/>
        <rFont val="Segoe UI"/>
        <family val="2"/>
      </rPr>
      <t xml:space="preserve">LOURDES YNES CONCEPCIÓN, </t>
    </r>
    <r>
      <rPr>
        <sz val="8"/>
        <color indexed="8"/>
        <rFont val="Segoe UI"/>
        <family val="2"/>
      </rPr>
      <t>PAGO VIÁTICOS QUIÉN SE TRASLADÓ A LA CIUDAD DE JARABACOA, CON LA FINALIDAD  DE VISITA DE POSICIONAMIENTO ASESORES EVALUACIÓN QUINQUENAL UAFAM-ITES-MARENA,  EL DÍA 19 DE OCTUBRE  DEL 2021.</t>
    </r>
  </si>
  <si>
    <r>
      <rPr>
        <b/>
        <sz val="8"/>
        <color indexed="8"/>
        <rFont val="Segoe UI"/>
        <family val="2"/>
      </rPr>
      <t>LEONARDO BOANERGE ROSARIO,</t>
    </r>
    <r>
      <rPr>
        <sz val="8"/>
        <color indexed="8"/>
        <rFont val="Segoe UI"/>
        <family val="2"/>
      </rPr>
      <t xml:space="preserve"> PAGO VIÁTICOS QUIÉN  TRANSPORTÓ A LOS LICENCIADOS JUAN DE LA CRUZ, LOURDES YNES CONCEPCIÓN Y CINDYA ARGELIA ABREU. A LA CIUDAD DE JARABACOA, CON LA FINALIDAD  DE VISITA DE POSICIONAMIENTO ASESORES EVALUACIÓN QUINQUENAL UAFAM-ITES-MARENA,  EL DÍA 19 DE OCTUBRE  DEL 2021.</t>
    </r>
  </si>
  <si>
    <r>
      <rPr>
        <b/>
        <sz val="8"/>
        <color indexed="8"/>
        <rFont val="Segoe UI"/>
        <family val="2"/>
      </rPr>
      <t xml:space="preserve">CINDYA ARGELIA ABREU JIMENEZ, </t>
    </r>
    <r>
      <rPr>
        <sz val="8"/>
        <color indexed="8"/>
        <rFont val="Segoe UI"/>
        <family val="2"/>
      </rPr>
      <t>PAGO VIÁTICOS QUIÉN SE TRASLADÓ A LA CIUDAD DE JARABACOA, CON LA FINALIDAD  DE VISITA DE POSICIONAMIENTO ASESORES EVALUACIÓN QUINQUENAL UAFAM-ITES-MARENA,  EL DÍA 19 DE OCTUBRE  DEL 2021.</t>
    </r>
  </si>
  <si>
    <r>
      <rPr>
        <b/>
        <sz val="8"/>
        <color indexed="8"/>
        <rFont val="Segoe UI"/>
        <family val="2"/>
      </rPr>
      <t>DOMINGO MENDOZA,</t>
    </r>
    <r>
      <rPr>
        <sz val="8"/>
        <color indexed="8"/>
        <rFont val="Segoe UI"/>
        <family val="2"/>
      </rPr>
      <t xml:space="preserve"> PAGO VIATICOS QUIEN SE TRASLADÓ LA PROVINCIA DE PERAVIA (BANI), CON LA FINALIDAD DE REPRESENTAR AL VICEMINISTO DE CIENCIA Y TECNOLOGIA EN LA ESTACIÓN EXPERIMENTAL DE FRUTALES DE LA UNIVERSIDAD  IDIAF, EL DIA 28/10/2021</t>
    </r>
  </si>
  <si>
    <r>
      <rPr>
        <b/>
        <sz val="8"/>
        <color indexed="8"/>
        <rFont val="Segoe UI"/>
        <family val="2"/>
      </rPr>
      <t xml:space="preserve">UNIVERSIDAD DE CASTILLA-LA MANCHA (UCLM), </t>
    </r>
    <r>
      <rPr>
        <sz val="8"/>
        <color indexed="8"/>
        <rFont val="Segoe UI"/>
        <family val="2"/>
      </rPr>
      <t xml:space="preserve">PAGO CUOTA 1 A LA 6/12 CORRESPONDIENTE A MANUTENCIÓN MES DE OCTUBRE 2021/MARZO 2022, DE 08 BECADOS EXTRANJEROS </t>
    </r>
  </si>
  <si>
    <r>
      <rPr>
        <b/>
        <sz val="8"/>
        <color indexed="8"/>
        <rFont val="Segoe UI"/>
        <family val="2"/>
      </rPr>
      <t xml:space="preserve">MARÍA ISABEL PARDO SILVA, </t>
    </r>
    <r>
      <rPr>
        <sz val="8"/>
        <color indexed="8"/>
        <rFont val="Segoe UI"/>
        <family val="2"/>
      </rPr>
      <t>PAGO FACTURA NCF. B1700000031, D/F 25/10/2021, POR SERVICIOS PROFESIONALES COMO ASESORA INTERNACIONAL, QUIEN TRABAJO EN EL PROYECTO DE ELABORACION DE NORMAS DE APROBACION REGULACION Y SEGUIMIENTO DE LA CARRERA DE ODONTOLOGIA, CORRESPONDIENTE A LOS MESES SEPTIEMBRE Y OCTUBRE 2021.
TASA RD$57.95
RD$245270.39/57.95=US$4,232.45</t>
    </r>
  </si>
  <si>
    <r>
      <rPr>
        <b/>
        <sz val="8"/>
        <color indexed="8"/>
        <rFont val="Segoe UI"/>
        <family val="2"/>
      </rPr>
      <t>BANCO DE RESERVAS DE LA REP. DOM,</t>
    </r>
    <r>
      <rPr>
        <sz val="8"/>
        <color indexed="8"/>
        <rFont val="Segoe UI"/>
        <family val="2"/>
      </rPr>
      <t xml:space="preserve"> DEPÓSITO POR SERVICIO DE EVALUACIÓN DE PLANES DE ESTUDIOS DE LA UNIVERSIDAD (PUCMM) Y (UNPHU).</t>
    </r>
  </si>
  <si>
    <r>
      <rPr>
        <b/>
        <sz val="8"/>
        <color indexed="8"/>
        <rFont val="Segoe UI"/>
        <family val="2"/>
      </rPr>
      <t>CLAURIS MARIBEL TRONCOSO RODRIGUEZ,</t>
    </r>
    <r>
      <rPr>
        <sz val="8"/>
        <color indexed="8"/>
        <rFont val="Segoe UI"/>
        <family val="2"/>
      </rPr>
      <t xml:space="preserve"> PAGO VIÁTICOS QUIÉN SE TRASLADÓ A LA CIUDAD DE SANTIAGO DE LOS CABALLEROS, CON LA FINALIDAD DE ASISTIR A LA REUNIÓN SOCIALIZACIÓN SOBRE LAS VINCULACIONES IES-EMPRESAS, EN LA UNIVERSIDAD PUCMM Y UTESA-SANTIAGO, EL DIA 21 DE OCTUBRE DEL  2021.</t>
    </r>
  </si>
  <si>
    <r>
      <rPr>
        <b/>
        <sz val="8"/>
        <color indexed="8"/>
        <rFont val="Segoe UI"/>
        <family val="2"/>
      </rPr>
      <t xml:space="preserve">VICTOR MANUEL CESPEDES MEJIA, </t>
    </r>
    <r>
      <rPr>
        <sz val="8"/>
        <color indexed="8"/>
        <rFont val="Segoe UI"/>
        <family val="2"/>
      </rPr>
      <t>PAGO VIÁTICOS QUIÉN SE TRASLADÓ A LA CIUDAD DE SANTIAGO DE LOS CABALLEROS, CON LA FINALIDAD DE ASISTIR A LA REUNIÓN SOCIALIZACIÓN SOBRE LAS VINCULACIONES IES-EMPRESAS, EN LA UNIVERSIDAD PUCMM Y UTESA-SANTIAGO, EL DIA 21 DE OCTUBRE DEL  2021.</t>
    </r>
  </si>
  <si>
    <r>
      <rPr>
        <b/>
        <sz val="8"/>
        <color indexed="8"/>
        <rFont val="Segoe UI"/>
        <family val="2"/>
      </rPr>
      <t xml:space="preserve">CLAURIS MARIBEL TRONCOSO RODRIGUEZ, </t>
    </r>
    <r>
      <rPr>
        <sz val="8"/>
        <color indexed="8"/>
        <rFont val="Segoe UI"/>
        <family val="2"/>
      </rPr>
      <t>PAGO VIÁTICOS QUIÉN SE TRASLADÓ A LA CIUDAD DE SANTIAGO DE LOS CABALLEROS, CON LA FINALIDAD DE ASISTIR A LA REUNIÓN SOCIALIZACIÓN SOBRE LAS VINCULACIONES IES-EMPRESAS, EN LA UNIVERSIDAD ISA-SANTIAGO, EL DIA 13 DE OCTUBRE DEL  2021.</t>
    </r>
  </si>
  <si>
    <r>
      <rPr>
        <b/>
        <sz val="8"/>
        <color indexed="8"/>
        <rFont val="Segoe UI"/>
        <family val="2"/>
      </rPr>
      <t>VICTOR MANUEL CESPEDES MEJIA,</t>
    </r>
    <r>
      <rPr>
        <sz val="8"/>
        <color indexed="8"/>
        <rFont val="Segoe UI"/>
        <family val="2"/>
      </rPr>
      <t xml:space="preserve"> PAGO VIÁTICOS QUIÉN SE TRASLADÓ A LA CIUDAD DE SANTIAGO DE LOS CABALLEROS, CON LA FINALIDAD DE ASISTIR A LA REUNIÓN SOCIALIZACIÓN SOBRE LAS VINCULACIONES IES-EMPRESAS, EN LA UNIVERSIDAD ISA-SANTIAGO, EL DIA 13 DE OCTUBRE DEL  2021.</t>
    </r>
  </si>
  <si>
    <r>
      <rPr>
        <b/>
        <sz val="8"/>
        <color indexed="8"/>
        <rFont val="Segoe UI"/>
        <family val="2"/>
      </rPr>
      <t>CLAURIS MARIBEL TRONCOSO RODRIGUEZ,</t>
    </r>
    <r>
      <rPr>
        <sz val="8"/>
        <color indexed="8"/>
        <rFont val="Segoe UI"/>
        <family val="2"/>
      </rPr>
      <t xml:space="preserve"> PAGO VIÁTICOS QUIÉN SE TRASLADÓ AL MUNICIPIO DE JARABACOA, PROVINCIA LA VEGA,  CON LA FINALIDAD DE ASISTIR A LA REUNIÓN SOCIALIZACIÓN SOBRE LAS VINCULACIONES IES-EMPRESAS, EN LA UNIVERSIDAD UAFAM, EL DIA 26 DE OCTUBRE DEL  2021.</t>
    </r>
  </si>
  <si>
    <r>
      <rPr>
        <b/>
        <sz val="8"/>
        <color indexed="8"/>
        <rFont val="Segoe UI"/>
        <family val="2"/>
      </rPr>
      <t xml:space="preserve">VICTOR MANUEL CESPEDES MEJIA, </t>
    </r>
    <r>
      <rPr>
        <sz val="8"/>
        <color indexed="8"/>
        <rFont val="Segoe UI"/>
        <family val="2"/>
      </rPr>
      <t>PAGO VIÁTICOS QUIÉN SE TRASLADÓ AL MUNICIPIO DE JARABACOA, PROVINCIA LA VEGA,  CON LA FINALIDAD DE ASISTIR A LA REUNIÓN SOCIALIZACIÓN SOBRE LAS VINCULACIONES IES-EMPRESAS, EN LA UNIVERSIDAD UAFAM, EL DIA 26 DE OCTUBRE DEL  2021.</t>
    </r>
  </si>
  <si>
    <r>
      <rPr>
        <b/>
        <sz val="8"/>
        <color indexed="8"/>
        <rFont val="Segoe UI"/>
        <family val="2"/>
      </rPr>
      <t xml:space="preserve">WILLIAM ANTONIO SANTOS ROSA, </t>
    </r>
    <r>
      <rPr>
        <sz val="8"/>
        <color indexed="8"/>
        <rFont val="Segoe UI"/>
        <family val="2"/>
      </rPr>
      <t xml:space="preserve">PAGO FACTURA NCF B1500000001, D/F 08/02/2022, POR CONCEPTO DE TRABAJO REALIZADO DE TINTADO DE VIDRIOS  DE VEHICULOS NUEVOS  DEL DEPARTAMENTO DE TRANSPORTACION DE ESTE MINISTERIO.
</t>
    </r>
  </si>
  <si>
    <r>
      <rPr>
        <b/>
        <sz val="8"/>
        <color indexed="8"/>
        <rFont val="Segoe UI"/>
        <family val="2"/>
      </rPr>
      <t xml:space="preserve">COLECTOR DE IMPUESTOS INTERNOS, </t>
    </r>
    <r>
      <rPr>
        <sz val="8"/>
        <color indexed="8"/>
        <rFont val="Segoe UI"/>
        <family val="2"/>
      </rPr>
      <t>PAGO RETENCIONES REALIZADAS A PROVEEDORES Y PERSONAS FISICAS, CORRESPONDIENTE AL MES DE ENERO 2022, DE LA CTA. DE RECURSOS DIRECTOS NO. 010-391647-4.</t>
    </r>
  </si>
  <si>
    <r>
      <rPr>
        <b/>
        <sz val="8"/>
        <color indexed="8"/>
        <rFont val="Segoe UI"/>
        <family val="2"/>
      </rPr>
      <t xml:space="preserve">COLECTOR DE IMPUESTOS INTERNOS, </t>
    </r>
    <r>
      <rPr>
        <sz val="8"/>
        <color indexed="8"/>
        <rFont val="Segoe UI"/>
        <family val="2"/>
      </rPr>
      <t>PAGO RETENCIONES DE ITBIS CORRESPONDIENTE AL MES DE ENERO 2022, DE LA CTA. DE RECURSOS DIRECTOS NO. 010-391647-4.</t>
    </r>
  </si>
  <si>
    <r>
      <rPr>
        <b/>
        <sz val="8"/>
        <color indexed="8"/>
        <rFont val="Segoe UI"/>
        <family val="2"/>
      </rPr>
      <t>OLGA GISSELL ROEDAN DIAZ,</t>
    </r>
    <r>
      <rPr>
        <sz val="8"/>
        <color indexed="8"/>
        <rFont val="Segoe UI"/>
        <family val="2"/>
      </rPr>
      <t xml:space="preserve"> PAGO VIÁTICOS QUIEN SE TRASLADÓ A LA PROVINCIA DE LA ROMANA, CON LA FINALIDAD DE  SEGUIMIENTO Y MONITOREO DE COMPROMISOS ASUMIDOS PARA EL CUMPLIMIENTO DEL OBJETIVO NO.4 DE LOS ODS PARA GARANTIZAR UNA EDUCACIÓN INCLUSIVA, EQUITATIVA Y DE CALIDAD, EL DIA  13 DE NOVIEMBRE DEL 2021.</t>
    </r>
  </si>
  <si>
    <r>
      <rPr>
        <b/>
        <sz val="8"/>
        <color indexed="8"/>
        <rFont val="Segoe UI"/>
        <family val="2"/>
      </rPr>
      <t>MIGUEL ALCANJER OTAÑO ALCANTARA,</t>
    </r>
    <r>
      <rPr>
        <sz val="8"/>
        <color indexed="8"/>
        <rFont val="Segoe UI"/>
        <family val="2"/>
      </rPr>
      <t xml:space="preserve"> PAGO VIÁTICOS QUIEN TRANSPORTDÓ A LA LICENCIADA OLGA GISSELL ROEDAN. A LA PROVINCIA DE LA ROMANA, CON LA FINALIDAD DE  SEGUIMIENTO Y MONITOREO DE COMPROMISOS ASUMIDOS PARA EL CUMPLIMIENTO DEL OBJETIVO NO.4 DE LOS ODS PARA GARANTIZAR UNA EDUCACIÓN INCLUSIVA, EQUITATIVA Y DE CALIDAD, EL DIA  13 DE NOVIEMBRE DEL 2021.</t>
    </r>
  </si>
  <si>
    <r>
      <rPr>
        <b/>
        <sz val="8"/>
        <color indexed="8"/>
        <rFont val="Segoe UI"/>
        <family val="2"/>
      </rPr>
      <t xml:space="preserve">AYUNTAMIENTO DEL DISTRITO NACIONAL, </t>
    </r>
    <r>
      <rPr>
        <sz val="8"/>
        <color indexed="8"/>
        <rFont val="Segoe UI"/>
        <family val="2"/>
      </rPr>
      <t>PAGO FACTURAS NOS. 30679994 (B1500030674) 30679726 (NCF. B1500030594) D/F 05/01/2022,, CORRESPONDIENTE A RECOGIDA DE BASURA  DE ESTE MINISTERIO, DURANTE EL  MES  ENERO  2022.</t>
    </r>
  </si>
  <si>
    <r>
      <rPr>
        <b/>
        <sz val="8"/>
        <color indexed="8"/>
        <rFont val="Segoe UI"/>
        <family val="2"/>
      </rPr>
      <t>INSTITUTO TECNICO SUPERIOR COMUNITARIO (ITSC),</t>
    </r>
    <r>
      <rPr>
        <sz val="8"/>
        <color indexed="8"/>
        <rFont val="Segoe UI"/>
        <family val="2"/>
      </rPr>
      <t xml:space="preserve"> PAGO CORRESPONDIENTE A LOS MESES DE ENERO, FEBRERO Y MARZO 2022, A FAVOR DE 41 ESTUDIANTES DEL INSTITUTO TECNICO SUPERIOR COMUNITARIO, POR CONCEPTO DE BECAS OTORGADAS EN LA CONVOCATORIA 2021-1.</t>
    </r>
  </si>
  <si>
    <r>
      <rPr>
        <b/>
        <sz val="8"/>
        <color indexed="8"/>
        <rFont val="Segoe UI"/>
        <family val="2"/>
      </rPr>
      <t xml:space="preserve">INSTITUTO TECNICO SUPERIOR COMUNITARIO (ITSC), </t>
    </r>
    <r>
      <rPr>
        <sz val="8"/>
        <color indexed="8"/>
        <rFont val="Segoe UI"/>
        <family val="2"/>
      </rPr>
      <t>PAGO CORRESPONDIENTE A LOS MESES DE SEPTIEMBRE, OCTUBRE, NOVIEMBRE Y DICIEMBRE 2021, A FAVOR DE 41 ESTUDIANTES DEL INSTITUTO TECNICO SUPERIOR COMUNITARIO, POR CONCEPTO DE BECAS OTORGADAS EN LA CONVOCATORIA 2021-1.</t>
    </r>
  </si>
  <si>
    <r>
      <rPr>
        <b/>
        <sz val="8"/>
        <color indexed="8"/>
        <rFont val="Segoe UI"/>
        <family val="2"/>
      </rPr>
      <t>BANCO DE RESERVAS DE LA REP. DOM,</t>
    </r>
    <r>
      <rPr>
        <sz val="8"/>
        <color indexed="8"/>
        <rFont val="Segoe UI"/>
        <family val="2"/>
      </rPr>
      <t xml:space="preserve"> TRANSFERENCIA REALIZADA DE LA  CUENTA OPERATIVA (010-391647-4) A LA CUENTA APORTACIÓN COREANA PROYECTO MESCYT-KOICA-KAIST (960-050106-5), CON LA FINALIDAD DE CUBRIR COMPROMISOS DE PAGOS A LOS DOCENTES EVALUADORES DE INFORME TECNICOS, AUTORIZADO POR EL PRESIDENTE DE LA REPUBLICA Y ASUMIDO POR ESTE MINISTERIO, MAS CARGOS FINANCIEROS POR EL PAGO A BECADOS INTERNACIONALES.</t>
    </r>
  </si>
  <si>
    <r>
      <rPr>
        <b/>
        <sz val="8"/>
        <color indexed="8"/>
        <rFont val="Segoe UI"/>
        <family val="2"/>
      </rPr>
      <t xml:space="preserve">VIMARTE PUBLICIDAD, SRL, </t>
    </r>
    <r>
      <rPr>
        <sz val="8"/>
        <color indexed="8"/>
        <rFont val="Segoe UI"/>
        <family val="2"/>
      </rPr>
      <t>PAGO FACTURA NCF B1500000964 D/F 18/11/2021, POR SERVICIOS DE IMPRESIÓN Y DISEÑO DE  BROCHURES, LOS CUALES FUERON UTILIZADOS EN LA PASADA  FERIA DE BUENAS PRÁCTICAS DE EXTENSIÓN Y CULTURA UNIVERSITARIA EN LA REGIÓN SUR, LOS DIAS 18, 19 Y 20 DE NOVIEMBRE DE 2021, EN LA UASD DE BARAHONA.</t>
    </r>
  </si>
  <si>
    <r>
      <t xml:space="preserve">TIBURCIO PERDOMO ENCARNACIÓN, </t>
    </r>
    <r>
      <rPr>
        <sz val="8"/>
        <color indexed="8"/>
        <rFont val="Segoe UI"/>
        <family val="2"/>
      </rPr>
      <t>PAGO VIÁTICOS QUIÉN SE TRASLADÓ A LA  PROVINCIA DE LA ROMANA, CON LA FINALIDAD DE SUPERVISIÓN TRABAJOS DE REMOD. LOCAL EN ALQUILER, PARA REGIONAL ROMANA,  EL DÍA 23 DE NOVIEMBRE  DEL 2021.</t>
    </r>
  </si>
  <si>
    <r>
      <t xml:space="preserve">JUAN ENRIQUE PEREZ LIRANZO, </t>
    </r>
    <r>
      <rPr>
        <sz val="8"/>
        <color indexed="8"/>
        <rFont val="Segoe UI"/>
        <family val="2"/>
      </rPr>
      <t>PAGO VIÁTICOS QUIÉN SE TRASLADÓ A LA  PROVINCIA DE LA ROMANA, CON LA FINALIDAD DE SUPERVISIÓN TRABAJOS DE REMOD. LOCAL EN ALQUILER, PARA REGIONAL ROMANA,  EL DÍA 23 DE NOVIEMBRE  DEL 2021.</t>
    </r>
  </si>
  <si>
    <r>
      <t xml:space="preserve">JOSÉ MIGUEL GOMEZ DEL ORBE, </t>
    </r>
    <r>
      <rPr>
        <sz val="8"/>
        <color indexed="8"/>
        <rFont val="Segoe UI"/>
        <family val="2"/>
      </rPr>
      <t>PAGO VIÁTICOS QUIÉN SE TRASLADÓ A LA  PROVINCIA DE LA ROMANA, CON LA FINALIDAD DE SUPERVISIÓN TRABAJOS DE REMOD. LOCAL EN ALQUILER, PARA REGIONAL ROMANA,  EL DÍA 23 DE NOVIEMBRE  DEL 2021.</t>
    </r>
  </si>
  <si>
    <r>
      <t xml:space="preserve">JUAN BAUTISTA ABREU VALERIO, </t>
    </r>
    <r>
      <rPr>
        <sz val="8"/>
        <color indexed="8"/>
        <rFont val="Segoe UI"/>
        <family val="2"/>
      </rPr>
      <t>PAGO VIATICOS POR VIAJAR A LA PROVINCIA DE SANTIAGO DE LOS CABALLEROS, EL MARTES 04/01/2022, PARA REALIZAR TRABAJOS EN EL AREA DE CAJA, EN LA OFICINA REGIONAL NORTE.</t>
    </r>
  </si>
  <si>
    <r>
      <rPr>
        <b/>
        <sz val="8"/>
        <color indexed="8"/>
        <rFont val="Segoe UI"/>
        <family val="2"/>
      </rPr>
      <t>DIANA ALTRAGRACIA MOLINA,</t>
    </r>
    <r>
      <rPr>
        <sz val="8"/>
        <color indexed="8"/>
        <rFont val="Segoe UI"/>
        <family val="2"/>
      </rPr>
      <t xml:space="preserve"> PAGO VIATICOS POR VIAJAR A LA PROVINCIA DE SANTIAGO DE LOS CABALLEROS, EL MARTES 04/01/2022, PARA REALIZAR TRABAJOS EN EL AREA DE CAJA, EN LA OFICINA REGIONAL NORTE.</t>
    </r>
  </si>
  <si>
    <r>
      <rPr>
        <b/>
        <sz val="8"/>
        <color indexed="8"/>
        <rFont val="Segoe UI"/>
        <family val="2"/>
      </rPr>
      <t>MIGUEL ALCANJER OTAÑO ALCANTARA,</t>
    </r>
    <r>
      <rPr>
        <sz val="8"/>
        <color indexed="8"/>
        <rFont val="Segoe UI"/>
        <family val="2"/>
      </rPr>
      <t xml:space="preserve"> PAGO VIATICOS POR VIAJAR A LA PROVINCIA DE SANTIAGO DE LOS CABALLEROS, EL MARTES 04/01/2022, QUIEN TRANSPORTO AL PERSONAL QUE REALIZO LOS TRABAJOS EN EL AREA DE CAJA, EN LA OFICINA REGIONAL NORTE.</t>
    </r>
  </si>
  <si>
    <r>
      <rPr>
        <b/>
        <sz val="8"/>
        <color indexed="8"/>
        <rFont val="Segoe UI"/>
        <family val="2"/>
      </rPr>
      <t>VICEMINISTERIO DE EDUCACION SUPERIOR,</t>
    </r>
    <r>
      <rPr>
        <sz val="8"/>
        <color indexed="8"/>
        <rFont val="Segoe UI"/>
        <family val="2"/>
      </rPr>
      <t xml:space="preserve"> PAGO VIÁTICOS QUIENES SE TRASLADARON A LA PROVINCIA DE BARAHONA, CON LA FINALIDAD DE  REALIZARPARTICIPACIÓN EN LA  FERIA DE BUENAS PRACTICAS DE EXTENSIÓN Y CULTURA UNIVERSITARIA, LOS DIAS  17,18, Y 19  DE NOVIEMBRE DEL 2021.</t>
    </r>
  </si>
  <si>
    <r>
      <rPr>
        <b/>
        <sz val="8"/>
        <color indexed="8"/>
        <rFont val="Segoe UI"/>
        <family val="2"/>
      </rPr>
      <t xml:space="preserve">ISRAEL EDUARDO CONTRERAS FANI, </t>
    </r>
    <r>
      <rPr>
        <sz val="8"/>
        <color indexed="8"/>
        <rFont val="Segoe UI"/>
        <family val="2"/>
      </rPr>
      <t>PAGO VIÁTICOS QUIÉN SE TRASLADÓ A LA  PROVINCIA DE JARABACOA, CON LA FINALIDAD DE ASISTIR A LA REUNIÓN TÉCNICA DE ACOMPAÑAMIENTO AGROFORESTAL FERNANDO ARTURO DE MERIÑO (UAFAM),   EL DÍA 28 DE AGOSTO  DEL 2021</t>
    </r>
  </si>
  <si>
    <r>
      <rPr>
        <b/>
        <sz val="8"/>
        <color indexed="8"/>
        <rFont val="Segoe UI"/>
        <family val="2"/>
      </rPr>
      <t>MERY ROSA GARCIA DIAZ,</t>
    </r>
    <r>
      <rPr>
        <sz val="8"/>
        <color indexed="8"/>
        <rFont val="Segoe UI"/>
        <family val="2"/>
      </rPr>
      <t xml:space="preserve"> PAGO VIÁTICOS QUIÉN SE TRASLADÓ A LA  PROVINCIA DE JARABACOA, CON LA FINALIDAD DE ASISTIR A LA REUNIÓN TÉCNICA DE ACOMPAÑAMIENTO AGROFORESTAL FERNANDO ARTURO DE MERIÑO (UAFAM),   EL DÍA 28 DE AGOSTO  DEL 2021</t>
    </r>
  </si>
  <si>
    <r>
      <rPr>
        <b/>
        <sz val="8"/>
        <color indexed="8"/>
        <rFont val="Segoe UI"/>
        <family val="2"/>
      </rPr>
      <t>NERIS DURAN CROUSSETT,</t>
    </r>
    <r>
      <rPr>
        <sz val="8"/>
        <color indexed="8"/>
        <rFont val="Segoe UI"/>
        <family val="2"/>
      </rPr>
      <t xml:space="preserve"> PAGO VIÁTICOS QUIÉN SE TRASLADÓ A LA  PROVINCIA DE JARABACOA, CON LA FINALIDAD DE ASISTIR A LA REUNIÓN TÉCNICA DE ACOMPAÑAMIENTO AGROFORESTAL FERNANDO ARTURO DE MERIÑO (UAFAM),   EL DÍA 28 DE AGOSTO  DEL 2021</t>
    </r>
  </si>
  <si>
    <r>
      <rPr>
        <b/>
        <sz val="8"/>
        <color indexed="8"/>
        <rFont val="Segoe UI"/>
        <family val="2"/>
      </rPr>
      <t>MIGUEL ALCANJER OTAÑO ALCANTARA,</t>
    </r>
    <r>
      <rPr>
        <sz val="8"/>
        <color indexed="8"/>
        <rFont val="Segoe UI"/>
        <family val="2"/>
      </rPr>
      <t xml:space="preserve"> PAGO VIÁTICOS QUIÉN  TRANSPORTÓ A LOS LICENCIADOS. ISRAEL EDUARDO CONTRERAS, MERY ROSA GARCIA DIAZ Y NERIS DURAN, A LA  PROVINCIA DE JARABACOA, CON LA FINALIDAD DE ASISTIR A LA REUNIÓN TÉCNICA DE ACOMPAÑAMIENTO AGROFORESTAL FERNANDO ARTURO DE MERIÑO (UAFAM),   EL DÍA 28 DE AGOSTO  DEL 2021.</t>
    </r>
  </si>
  <si>
    <r>
      <rPr>
        <b/>
        <sz val="8"/>
        <color indexed="8"/>
        <rFont val="Segoe UI"/>
        <family val="2"/>
      </rPr>
      <t>ANGEL RUIZ BÁN SAENZ,</t>
    </r>
    <r>
      <rPr>
        <sz val="8"/>
        <color indexed="8"/>
        <rFont val="Segoe UI"/>
        <family val="2"/>
      </rPr>
      <t xml:space="preserve"> PAGO VIÁTICOS QUIÉN SE TRASLADÓ A LA  PROVINCIA DE SAN JUAN DE LA MAGUANA, CON LA FINALIDAD DE ASISTIR  AL PROYECTO AUDIOVISUAL PARA ENTREVISTA DE LA REGIÓN SUR,  LOS DÍAS  18 Y 19 DE OCTUBRE DEL 2021.</t>
    </r>
  </si>
  <si>
    <r>
      <rPr>
        <b/>
        <sz val="8"/>
        <color indexed="8"/>
        <rFont val="Segoe UI"/>
        <family val="2"/>
      </rPr>
      <t xml:space="preserve">HELEN CATHERINE HASBUN, </t>
    </r>
    <r>
      <rPr>
        <sz val="8"/>
        <color indexed="8"/>
        <rFont val="Segoe UI"/>
        <family val="2"/>
      </rPr>
      <t>PAGO VIATICOS POR VIAJAR A LA PROVINCIA DE SANTIAGO DE LOS CABALLEROS, EL MARTES 04/01/2022, QUIEN TRANSPORTO AL PERSONAL QUE REALIZO LOS TRABAJOS EN EL AREA DE CAJA, EN LA OFICINA REGIONAL NORTE.</t>
    </r>
  </si>
  <si>
    <r>
      <rPr>
        <b/>
        <sz val="8"/>
        <color indexed="8"/>
        <rFont val="Segoe UI"/>
        <family val="2"/>
      </rPr>
      <t xml:space="preserve">MIGUEL ALCANJER OTAÑO ALCANTARA, </t>
    </r>
    <r>
      <rPr>
        <sz val="8"/>
        <color indexed="8"/>
        <rFont val="Segoe UI"/>
        <family val="2"/>
      </rPr>
      <t>PAGO VIÁTICOS QUIÉN TRANSPORTÓ  A LA LICENCIADA HELEN CATHERINE HASBUN DE LO SANTOS, A LA  CIUDAD DE SANTIAGO DE LOS CABALLEROS, CON LA FINALIDAD DE REALIZAR LEVANTAMIENTO OBSERVATORIO DIGITAL VIDA UAPA-SANTIAGO,   EL DÍA 29 DE SEPTIEMBRE  DEL 2021.</t>
    </r>
  </si>
  <si>
    <r>
      <rPr>
        <b/>
        <sz val="8"/>
        <color indexed="8"/>
        <rFont val="Segoe UI"/>
        <family val="2"/>
      </rPr>
      <t xml:space="preserve">GENARO ANTONIO RODRIGUEZ MARTINEZ, </t>
    </r>
    <r>
      <rPr>
        <sz val="8"/>
        <color indexed="8"/>
        <rFont val="Segoe UI"/>
        <family val="2"/>
      </rPr>
      <t>PAGO VIÁTICOS QUIÉN SE TRASLADÓ A LA PROVINCIA DE SAN CRISTOBAL, CON LA FINALIDAD DE ASISTIR AL LANZAMIENTO 1RA. FERIA REGIONAL DE BUENAS PRACTICAS DE ESTENSIÓN Y CULTURA UNIVERSITARIA, EL DIA 06 DE OCTUBRE DEL  2021.</t>
    </r>
  </si>
  <si>
    <r>
      <rPr>
        <b/>
        <sz val="8"/>
        <color indexed="8"/>
        <rFont val="Segoe UI"/>
        <family val="2"/>
      </rPr>
      <t xml:space="preserve">ROBINSON ALEXANDER SOSA, </t>
    </r>
    <r>
      <rPr>
        <sz val="8"/>
        <color indexed="8"/>
        <rFont val="Segoe UI"/>
        <family val="2"/>
      </rPr>
      <t>PAGO VIATICOS QUEN TRANSPORTÓ AL VICEMINISTRO GENARO ANTONIO RODRIGUEZ M.  A LA PROVINCIA DE SAN CRISTOBAL, CON LA FINALIDAD DE ASISTIR AL LANZAMIENTO 1RA. FERIA REGIONAL DE BUENAS PRACTICAS DE ESTENSIÓN Y CULTURA UNIVERSITARIA, EL DIA 06 DE OCTUBRE DEL  2021.</t>
    </r>
  </si>
  <si>
    <r>
      <rPr>
        <b/>
        <sz val="8"/>
        <color indexed="8"/>
        <rFont val="Segoe UI"/>
        <family val="2"/>
      </rPr>
      <t xml:space="preserve">GENARO ANTONIO RODRIGUEZ MARTINEZ, </t>
    </r>
    <r>
      <rPr>
        <sz val="8"/>
        <color indexed="8"/>
        <rFont val="Segoe UI"/>
        <family val="2"/>
      </rPr>
      <t>PAGO VIÁTICOS QUIÉN SE TRASLADÓ A LA PROVINCIA DE BARAHONA, CON LA FINALIDAD DE ASISTIR  EN LA FERIA DE BUENAS PRACTICAS DE EXTENSIÓN Y CULTURA UNIVERSITARIA DEL VICEMINISTERIO DE EXTENSIÓN, EL DIA 18 DE NOVIEMBRE DEL  2021.</t>
    </r>
  </si>
  <si>
    <r>
      <rPr>
        <b/>
        <sz val="8"/>
        <color indexed="8"/>
        <rFont val="Segoe UI"/>
        <family val="2"/>
      </rPr>
      <t xml:space="preserve">ROBINSON ALEXANDER SOSA, </t>
    </r>
    <r>
      <rPr>
        <sz val="8"/>
        <color indexed="8"/>
        <rFont val="Segoe UI"/>
        <family val="2"/>
      </rPr>
      <t>PAGO VIATICOS QUEN TRANSPORTÓ AL VICEMINISTRO GENARO ANTONIO RODRIGUEZ M. A LA PROVINCIA DE BARAHONA, CON LA FINALIDAD DE ASISTIR  EN LA FERIA DE BUENAS PRACTICAS DE EXTENSIÓN Y CULTURA UNIVERSITARIA DEL VICEMINISTERIO DE EXTENSIÓN, EL DIA 18 DE NOVIEMBRE DEL  2021.</t>
    </r>
  </si>
  <si>
    <r>
      <rPr>
        <b/>
        <sz val="8"/>
        <color indexed="8"/>
        <rFont val="Segoe UI"/>
        <family val="2"/>
      </rPr>
      <t>GENARO ANTONIO RODRIGUEZ MARTINEZ,</t>
    </r>
    <r>
      <rPr>
        <sz val="8"/>
        <color indexed="8"/>
        <rFont val="Segoe UI"/>
        <family val="2"/>
      </rPr>
      <t xml:space="preserve"> PAGO VIÁTICOS QUIÉN SE TRASLADÓ A LA CIUDAD DE SANTIAGO DE LOS CABALLEROS, CON LA FINALIDAD DE ASISTIR EN REPRESENTACIÓN DEL MINISTRO DR. FRANKLIN GARCIA F. EN LA CELEBRACIÓN DEL 60 ANIVERSARIO DE LA ASOCIACIÓN DE COMERCIANTES E INDUSTRIALES DE SANTIAGO-ACIS, EL DIA 04 DE NOVIEMBRE DEL  2021.</t>
    </r>
  </si>
  <si>
    <r>
      <rPr>
        <b/>
        <sz val="8"/>
        <color indexed="8"/>
        <rFont val="Segoe UI"/>
        <family val="2"/>
      </rPr>
      <t>ROBINSON ALEXANDER SOSA,</t>
    </r>
    <r>
      <rPr>
        <sz val="8"/>
        <color indexed="8"/>
        <rFont val="Segoe UI"/>
        <family val="2"/>
      </rPr>
      <t xml:space="preserve"> PAGO VIÁTICOS QUIÉN TRANSPORTÓ AL VICEMINISTRO GENARO ANTONIO RODRIGUEZ M. A LA CIUDAD DE SANTIAGO DE LOS CABALLEROS, CON LA FINALIDAD DE ASISTIR EN REPRESENTACIÓN DEL MINISTRO DR. FRANKLIN GARCIA F. EN LA CELEBRACIÓN DEL 60 ANIVERSARIO DE LA ASOCIACIÓN DE COMERCIANTES E INDUSTRIALES DE SANTIAGO-ACIS, EL DIA 04 DE NOVIEMBRE DEL  2021.</t>
    </r>
  </si>
  <si>
    <r>
      <rPr>
        <b/>
        <sz val="8"/>
        <color indexed="8"/>
        <rFont val="Segoe UI"/>
        <family val="2"/>
      </rPr>
      <t>GENARO ANTONIO RODRIGUEZ MARTINEZ,</t>
    </r>
    <r>
      <rPr>
        <sz val="8"/>
        <color indexed="8"/>
        <rFont val="Segoe UI"/>
        <family val="2"/>
      </rPr>
      <t xml:space="preserve"> PAGO VIÁTICOS QUIÉN SE TRASLADÓ A LA CIUDAD DE SANTIAGO DE LOS CABALLEROS, CON LA FINALIDAD DE ASISTIR A REUNIÓN  CON LA CORPORACIÓN ZONA FRANCA, CAPLEX, EL DIA 23 DE NOVIEMBRE DEL  2021.</t>
    </r>
  </si>
  <si>
    <r>
      <rPr>
        <b/>
        <sz val="8"/>
        <color indexed="8"/>
        <rFont val="Segoe UI"/>
        <family val="2"/>
      </rPr>
      <t xml:space="preserve">ROBINSON ALEXANDER SOSA, </t>
    </r>
    <r>
      <rPr>
        <sz val="8"/>
        <color indexed="8"/>
        <rFont val="Segoe UI"/>
        <family val="2"/>
      </rPr>
      <t>PAGO VIÁTICOS QUIÉN TRANSPORTÓ AL VICEMINISTRO GENARO ANTONIO RODRIGUEZ M. A LA CIUDAD DE SANTIAGO DE LOS CABALLEROS,  CON LA FINALIDAD DE ASISTIR A REUNIÓN  CON LA CORPORACIÓN ZONA FRANCA, CAPLEX, EL DIA 23 DE NOVIEMBRE DEL  2021.</t>
    </r>
  </si>
  <si>
    <r>
      <rPr>
        <b/>
        <sz val="8"/>
        <color indexed="8"/>
        <rFont val="Segoe UI"/>
        <family val="2"/>
      </rPr>
      <t xml:space="preserve">GENARO ANTONIO RODRIGUEZ MARTINEZ, </t>
    </r>
    <r>
      <rPr>
        <sz val="8"/>
        <color indexed="8"/>
        <rFont val="Segoe UI"/>
        <family val="2"/>
      </rPr>
      <t>PAGO VIÁTICOS QUIÉN SE TRASLADÓ AL MUNICIPIO DE COTUÍ, PROVINCIA SANCHEZ RAMÍREZ,  CON LA FINALIDAD DE ASISTIR A REUNIÓN CON LA  UNIVERSIDAD UTECO, EL DIA 19 DE NOVIEMBRE DEL  2021.</t>
    </r>
  </si>
  <si>
    <r>
      <rPr>
        <b/>
        <sz val="8"/>
        <color indexed="8"/>
        <rFont val="Segoe UI"/>
        <family val="2"/>
      </rPr>
      <t>ROBINSON ALEXANDER SOSA,</t>
    </r>
    <r>
      <rPr>
        <sz val="8"/>
        <color indexed="8"/>
        <rFont val="Segoe UI"/>
        <family val="2"/>
      </rPr>
      <t xml:space="preserve"> PAGO VIÁTICOS QUIÉN TRANSPORTÓ AL VICEMINISTRO GENARO ANTONIO RODRIGUEZ M. AL MUNICIPIO DE COTUÍ, PROVINCIA SANCHEZ RAMÍREZ,  CON LA FINALIDAD DE ASISTIR A REUNIÓN CON LA  UNIVERSIDAD UTECO, EL DIA 19 DE NOVIEMBRE DEL  2021.</t>
    </r>
  </si>
  <si>
    <r>
      <rPr>
        <b/>
        <sz val="8"/>
        <color indexed="8"/>
        <rFont val="Segoe UI"/>
        <family val="2"/>
      </rPr>
      <t>GENARO ANTONIO RODRIGUEZ MARTINEZ,</t>
    </r>
    <r>
      <rPr>
        <sz val="8"/>
        <color indexed="8"/>
        <rFont val="Segoe UI"/>
        <family val="2"/>
      </rPr>
      <t xml:space="preserve"> PAGO VIÁTICOS QUIÉN SE TRASLADÓ AL MUNICIPIO DE COTUÍ, PROVINCIA SANCHEZ RAMÍREZ,  CON LA FINALIDAD DE ASISTIR A REUNIÓN CON LA  UNIVERSIDAD UTECO, LOS DIAS 11 Y 12 DE DICIEMBRE DEL  2021.</t>
    </r>
  </si>
  <si>
    <r>
      <rPr>
        <b/>
        <sz val="8"/>
        <color indexed="8"/>
        <rFont val="Segoe UI"/>
        <family val="2"/>
      </rPr>
      <t>ROBINSON ALEXANDER SOSA,</t>
    </r>
    <r>
      <rPr>
        <sz val="8"/>
        <color indexed="8"/>
        <rFont val="Segoe UI"/>
        <family val="2"/>
      </rPr>
      <t xml:space="preserve"> PAGO VIÁTICOS QUIÉN TRANSPORTÓ AL VICEMINISTRO GENARO ANTONIO RODRIGUEZ M. AL MUNICIPIO DE COTUÍ, PROVINCIA SANCHEZ RAMÍREZ,  CON LA FINALIDAD DE ASISTIR A REUNIÓN CON LA  UNIVERSIDAD UTECO, LOS DIAS 11 Y 12 DE DICIEMBRE DEL  2021.</t>
    </r>
  </si>
  <si>
    <r>
      <rPr>
        <b/>
        <sz val="8"/>
        <color indexed="8"/>
        <rFont val="Segoe UI"/>
        <family val="2"/>
      </rPr>
      <t xml:space="preserve">GENARO ANTONIO RODRIGUEZ MARTINEZ, </t>
    </r>
    <r>
      <rPr>
        <sz val="8"/>
        <color indexed="8"/>
        <rFont val="Segoe UI"/>
        <family val="2"/>
      </rPr>
      <t>PAGO VIÁTICOS QUIÉN SE TRASLADÓ AL MUNICIPIO DE COTUÍ, PROVINCIA SANCHEZ RAMÍREZ,  CON LA FINALIDAD DE ASISTIR A LA TOMA DE POSECIÓN NUEVA RECTORA  UNIVERSIDAD UTECO, EL DIA 16 DE DICIEMBRE DEL  2021.</t>
    </r>
  </si>
  <si>
    <r>
      <rPr>
        <b/>
        <sz val="8"/>
        <color indexed="8"/>
        <rFont val="Segoe UI"/>
        <family val="2"/>
      </rPr>
      <t xml:space="preserve">ROBINSON ALEXANDER SOSA, </t>
    </r>
    <r>
      <rPr>
        <sz val="8"/>
        <color indexed="8"/>
        <rFont val="Segoe UI"/>
        <family val="2"/>
      </rPr>
      <t>PAGO VIÁTICOS QUIÉN TRANSPORTÓ AL VICEMINISTRO GENARO ANTONIO RODRIGUEZ M. AL MUNICIPIO DE COTUÍ, PROVINCIA SANCHEZ RAMÍREZ,  CON LA FINALIDAD DE ASISTIR A LA TOMA DE POSECIÓN NUEVA RECTORA  UNIVERSIDAD UTECO, EL DIA 16 DE DICIEMBRE DEL  2021.</t>
    </r>
  </si>
  <si>
    <r>
      <rPr>
        <b/>
        <sz val="8"/>
        <color indexed="8"/>
        <rFont val="Segoe UI"/>
        <family val="2"/>
      </rPr>
      <t>GENARO ANTONIO RODRIGUEZ MARTINEZ,</t>
    </r>
    <r>
      <rPr>
        <sz val="8"/>
        <color indexed="8"/>
        <rFont val="Segoe UI"/>
        <family val="2"/>
      </rPr>
      <t xml:space="preserve"> PAGO VIÁTICOS QUIÉN SE TRASLADÓ AL MUNICIPIO DE COTUÍ, PROVINCIA SANCHEZ RAMÍREZ,  CON LA FINALIDAD DE ASISTIR A LA REUNIÓN RELACIONADA CON LA UNIVERSIDAD UTECO, EL DIA 30 DE OCTUBRE DEL  2021.</t>
    </r>
  </si>
  <si>
    <r>
      <rPr>
        <b/>
        <sz val="8"/>
        <color indexed="8"/>
        <rFont val="Segoe UI"/>
        <family val="2"/>
      </rPr>
      <t>ROBINSON ALEXANDER SOSA,</t>
    </r>
    <r>
      <rPr>
        <sz val="8"/>
        <color indexed="8"/>
        <rFont val="Segoe UI"/>
        <family val="2"/>
      </rPr>
      <t xml:space="preserve"> PAGO VIÁTICOS QUIÉN TRANSPORTÓ AL VICEMINISTRO GENARO ANTONIO RODRIGUEZ M.   AL MUNICIPIO DE COTUÍ, PROVINCIA SANCHEZ RAMÍREZ,  CON LA FINALIDAD DE ASISTIR A LA REUNIÓN RELACIONADA CON LA UNIVERSIDAD UTECO, EL DIA 30 DE OCTUBRE DEL  2021.</t>
    </r>
  </si>
  <si>
    <r>
      <rPr>
        <b/>
        <sz val="8"/>
        <color indexed="8"/>
        <rFont val="Segoe UI"/>
        <family val="2"/>
      </rPr>
      <t>GENARO ANTONIO RODRIGUEZ MARTINEZ,</t>
    </r>
    <r>
      <rPr>
        <sz val="8"/>
        <color indexed="8"/>
        <rFont val="Segoe UI"/>
        <family val="2"/>
      </rPr>
      <t xml:space="preserve"> PAGO VIÁTICOS QUIÉN SE TRASLADÓ AL MUNICIPIO DE COTUÍ, PROVINCIA SANCHEZ RAMÍREZ,  CON LA FINALIDAD DE ASISTIR A LA REUNIÓN CON LA UNIVERSIDAD UTECO, EL DIA 15 DE OCTUBRE DEL  2021.</t>
    </r>
  </si>
  <si>
    <r>
      <rPr>
        <b/>
        <sz val="8"/>
        <color indexed="8"/>
        <rFont val="Segoe UI"/>
        <family val="2"/>
      </rPr>
      <t xml:space="preserve">ROBINSON ALEXANDER SOSA, </t>
    </r>
    <r>
      <rPr>
        <sz val="8"/>
        <color indexed="8"/>
        <rFont val="Segoe UI"/>
        <family val="2"/>
      </rPr>
      <t>PAGO VIÁTICOS QUIÉN TRANSPORTÓ AL VICEMINISTRO GENARO ANTONIO RODRIGUEZ M. AL MUNICIPIO DE COTUÍ, PROVINCIA SANCHEZ RAMÍREZ,  CON LA FINALIDAD DE ASISTIR A LA REUNIÓN CON LA UNIVERSIDAD UTECO, EL DIA 15 DE OCTUBRE DEL  2021.</t>
    </r>
  </si>
  <si>
    <r>
      <rPr>
        <b/>
        <sz val="8"/>
        <color indexed="8"/>
        <rFont val="Segoe UI"/>
        <family val="2"/>
      </rPr>
      <t xml:space="preserve">GENARO ANTONIO RODRIGUEZ MARTINEZ, </t>
    </r>
    <r>
      <rPr>
        <sz val="8"/>
        <color indexed="8"/>
        <rFont val="Segoe UI"/>
        <family val="2"/>
      </rPr>
      <t>PAGO VIÁTICOS QUIÉN SE TRASLADÓ AL MUNICIPIO DE COTUÍ, PROVINCIA SANCHEZ RAMÍREZ,  CON LA FINALIDAD DE ASISTIR A LA REUNIÓN CON LAS AUTORIDADES DE LA UNIVERSIDAD UTECO, EL DIA 15 DE MAYO DEL  2021.</t>
    </r>
  </si>
  <si>
    <r>
      <rPr>
        <b/>
        <sz val="8"/>
        <color indexed="8"/>
        <rFont val="Segoe UI"/>
        <family val="2"/>
      </rPr>
      <t>ROBINSON ALEXANDER SOSA,</t>
    </r>
    <r>
      <rPr>
        <sz val="8"/>
        <color indexed="8"/>
        <rFont val="Segoe UI"/>
        <family val="2"/>
      </rPr>
      <t xml:space="preserve"> PAGO VIÁTICOS QUIÉN TRANSPORTÓ AL VICEMINISTRO GENARO ANTONIO RODRIGUEZ M.  AL MUNICIPIO DE COTUÍ, PROVINCIA SANCHEZ RAMÍREZ,  CON LA FINALIDAD DE ASISTIR A LA REUNIÓN CON LAS AUTORIDADES DE LA UNIVERSIDAD UTECO, EL DIA 15 DE MAYO DEL  2021.</t>
    </r>
  </si>
  <si>
    <r>
      <rPr>
        <b/>
        <sz val="8"/>
        <color indexed="8"/>
        <rFont val="Segoe UI"/>
        <family val="2"/>
      </rPr>
      <t xml:space="preserve">GENARO ANTONIO RODRIGUEZ MARTINEZ, </t>
    </r>
    <r>
      <rPr>
        <sz val="8"/>
        <color indexed="8"/>
        <rFont val="Segoe UI"/>
        <family val="2"/>
      </rPr>
      <t>PAGO VIÁTICOS QUIÉN SE TRASLADÓ AL MUNICIPIO DE COTUÍ, PROVINCIA SANCHEZ RAMÍREZ,  CON LA FINALIDAD DE ASISTIR A LA REUNIÓN CON REPRESENTANTES DE LA UNIVERSIDAD UTECO, EL DIA 27 DE AGOSTO DEL  2021.</t>
    </r>
  </si>
  <si>
    <r>
      <rPr>
        <b/>
        <sz val="8"/>
        <color indexed="8"/>
        <rFont val="Segoe UI"/>
        <family val="2"/>
      </rPr>
      <t xml:space="preserve">ROBINSON ALEXANDER SOSA, </t>
    </r>
    <r>
      <rPr>
        <sz val="8"/>
        <color indexed="8"/>
        <rFont val="Segoe UI"/>
        <family val="2"/>
      </rPr>
      <t>PAGO VIÁTICOS QUIÉN TRANSPORTÓ AL VICEMINISTRO GENARO ANTONIO RODRIGUEZ M. AL MUNICIPIO DE COTUÍ, PROVINCIA SANCHEZ RAMÍREZ,  CON LA FINALIDAD DE ASISTIR A LA REUNIÓN CON REPRESENTANTES DE LA UNIVERSIDAD UTECO, EL DIA 27 DE AGOSTO DEL  2021.</t>
    </r>
  </si>
  <si>
    <r>
      <rPr>
        <b/>
        <sz val="8"/>
        <color indexed="8"/>
        <rFont val="Segoe UI"/>
        <family val="2"/>
      </rPr>
      <t>GENARO ANTONIO RODRIGUEZ MARTINEZ,</t>
    </r>
    <r>
      <rPr>
        <sz val="8"/>
        <color indexed="8"/>
        <rFont val="Segoe UI"/>
        <family val="2"/>
      </rPr>
      <t xml:space="preserve"> PAGO VIÁTICOS QUIÉN SE TRASLADÓ A LA CIUDAD DE SANTIAGO DE LOS CABALLEROS,  CON LA FINALIDAD DE ASISTIR EN LA PARTICIPACIÓN DEL ACTO DE INVESTIDURA DEL NUEVO RECTOR DE PUCMM, EL DIA 22 DE OCTUBRE DEL  2021.</t>
    </r>
  </si>
  <si>
    <r>
      <rPr>
        <b/>
        <sz val="8"/>
        <color indexed="8"/>
        <rFont val="Segoe UI"/>
        <family val="2"/>
      </rPr>
      <t xml:space="preserve">ROBINSON ALEXANDER SOSA, </t>
    </r>
    <r>
      <rPr>
        <sz val="8"/>
        <color indexed="8"/>
        <rFont val="Segoe UI"/>
        <family val="2"/>
      </rPr>
      <t>PAGO VIÁTICOS QUIÉN TRANSPORTÓ AL VICEMINISTRO GENARO ANTONIO RODRIGUEZ M.   A LA CIUDAD DE SANTIAGO DE LOS CABALLEROS,  CON LA FINALIDAD DE ASISTIR EN LA PARTICIPACIÓN DEL ACTO DE INVESTIDURA DEL NUEVO RECTOR DE PUCMM, EL DIA 22 DE OCTUBRE DEL  2021.</t>
    </r>
  </si>
  <si>
    <r>
      <rPr>
        <b/>
        <sz val="8"/>
        <color indexed="8"/>
        <rFont val="Segoe UI"/>
        <family val="2"/>
      </rPr>
      <t>GENARO ANTONIO RODRIGUEZ MARTINEZ,</t>
    </r>
    <r>
      <rPr>
        <sz val="8"/>
        <color indexed="8"/>
        <rFont val="Segoe UI"/>
        <family val="2"/>
      </rPr>
      <t xml:space="preserve"> PAGO VIÁTICOS QUIÉN SE TRASLADÓ A LA CIUDAD DE JUAN DOLIO,  CON LA FINALIDAD DE ASISTIR A LA REUNIÓN PARA LA REFORMA DE LA LEY, EL DIA 24 DE JUNIO DEL  2021.</t>
    </r>
  </si>
  <si>
    <r>
      <rPr>
        <b/>
        <sz val="8"/>
        <color indexed="8"/>
        <rFont val="Segoe UI"/>
        <family val="2"/>
      </rPr>
      <t>ROBINSON ALEXANDER SOSA,</t>
    </r>
    <r>
      <rPr>
        <sz val="8"/>
        <color indexed="8"/>
        <rFont val="Segoe UI"/>
        <family val="2"/>
      </rPr>
      <t xml:space="preserve"> PAGO VIÁTICOS QUIÉN TRANSPORTÓ AL VICEMINISTRO GENARO ANTONIO RODRIGUEZ M.  A LA CIUDAD DE JUAN DOLIO,  CON LA FINALIDAD DE ASISTIR A LA REUNIÓN PARA LA REFORMA DE LA LEY, EL DIA 24 DE JUNIO DEL  2021, SEGÚN DOCUMENTOS ANEXOS. A LA CIUDAD DE JUAN DOLIO,  CON LA FINALIDAD DE ASISTIR A LA REUNIÓN PARA LA REFORMA DE LA LEY, EL DIA 24 DE JUNIO DEL  2021.</t>
    </r>
  </si>
  <si>
    <r>
      <rPr>
        <b/>
        <sz val="8"/>
        <color indexed="8"/>
        <rFont val="Segoe UI"/>
        <family val="2"/>
      </rPr>
      <t>GENARO ANTONIO RODRIGUEZ MARTINEZ,</t>
    </r>
    <r>
      <rPr>
        <sz val="8"/>
        <color indexed="8"/>
        <rFont val="Segoe UI"/>
        <family val="2"/>
      </rPr>
      <t xml:space="preserve"> PAGO VIÁTICOS QUIÉN SE TRASLADÓ A LA  PROVINCIA DE BAHORUCO,  CON LA FINALIDAD DE ASISTIR EN EL RELANZAMIENTO ESTACIÓN EXPERIMENTAL AGRICOLA EL SALADO EN GALVAN, INVITADO POR EL IDIAF, EL DIA 15 DE MAYO DEL  2021.</t>
    </r>
  </si>
  <si>
    <r>
      <rPr>
        <b/>
        <sz val="8"/>
        <color indexed="8"/>
        <rFont val="Segoe UI"/>
        <family val="2"/>
      </rPr>
      <t xml:space="preserve">ROBINSON ALEXANDER SOSA, </t>
    </r>
    <r>
      <rPr>
        <sz val="8"/>
        <color indexed="8"/>
        <rFont val="Segoe UI"/>
        <family val="2"/>
      </rPr>
      <t>PAGO VIÁTICOS QUIÉN TRANSPORTÓ AL VICEMINISTRO GENARO ANTONIO RODRIGUEZ M. A LA  PROVINCIA DE BAHORUCO,  CON LA FINALIDAD DE ASISTIR EN EL RELANZAMIENTO ESTACIÓN EXPERIMENTAL AGRICOLA EL SALADO EN GALVAN, INVITADO POR EL IDIAF, EL DIA 15 DE MAYO DEL  2021.</t>
    </r>
  </si>
  <si>
    <r>
      <rPr>
        <b/>
        <sz val="8"/>
        <color indexed="8"/>
        <rFont val="Segoe UI"/>
        <family val="2"/>
      </rPr>
      <t xml:space="preserve">GENARO ANTONIO RODRIGUEZ MARTINEZ, </t>
    </r>
    <r>
      <rPr>
        <sz val="8"/>
        <color indexed="8"/>
        <rFont val="Segoe UI"/>
        <family val="2"/>
      </rPr>
      <t>PAGO VIÁTICOS QUIÉN SE TRASLADÓ A LA CIUDAD DE BONAO, PROVINCIA MONSEÑOR NOUEL,  CON LA FINALIDAD DE ASISTIR EN REPRESENTACIÓN DEL MINISTRO DR. FRANKLIN GARCIA F. EN LA CELEBRACIÓN DEL RECTOR DR. JOSÉ DAVID GÓMEZ GONZALEZ EN LA UNAD, EL DIA 29 DE JULIO DEL  2021.</t>
    </r>
  </si>
  <si>
    <r>
      <rPr>
        <b/>
        <sz val="8"/>
        <color indexed="8"/>
        <rFont val="Segoe UI"/>
        <family val="2"/>
      </rPr>
      <t xml:space="preserve">ROBINSON ALEXANDER SOSA, </t>
    </r>
    <r>
      <rPr>
        <sz val="8"/>
        <color indexed="8"/>
        <rFont val="Segoe UI"/>
        <family val="2"/>
      </rPr>
      <t>PAGO VIÁTICOS QUIÉN TRANSPORTÓ AL VICEMINISTRO GENARO ANTONIO RODRIGUEZ M. A LA CIUDAD DE BONAO, PROVINCIA MONSEÑOR NOUEL,  CON LA FINALIDAD DE ASISTIR EN REPRESENTACIÓN DEL MINISTRO DR. FRANKLIN GARCIA F. EN LA CELEBRACIÓN DEL RECTOR DR. JOSÉ DAVID GÓMEZ GONZALEZ EN LA UNAD, EL DIA 29 DE JULIO DEL  2021.</t>
    </r>
  </si>
  <si>
    <r>
      <rPr>
        <b/>
        <sz val="8"/>
        <color indexed="8"/>
        <rFont val="Segoe UI"/>
        <family val="2"/>
      </rPr>
      <t xml:space="preserve">GENARO ANTONIO RODRIGUEZ MARTINEZ, </t>
    </r>
    <r>
      <rPr>
        <sz val="8"/>
        <color indexed="8"/>
        <rFont val="Segoe UI"/>
        <family val="2"/>
      </rPr>
      <t>PAGO VIÁTICOS QUIÉN SE TRASLADÓ A LA PROVINCIA DUARTE,  CON LA FINALIDAD DE ASISTIR A LA INVITACIÓN DEL IDIAF A PROYECTO EN SAN FRANCISCO DE MACORÍS, EL DIA 09 DE SEPTIEMBRE DEL  2021.</t>
    </r>
  </si>
  <si>
    <r>
      <rPr>
        <b/>
        <sz val="8"/>
        <color indexed="8"/>
        <rFont val="Segoe UI"/>
        <family val="2"/>
      </rPr>
      <t>ROBINSON ALEXANDER SOSA,</t>
    </r>
    <r>
      <rPr>
        <sz val="8"/>
        <color indexed="8"/>
        <rFont val="Segoe UI"/>
        <family val="2"/>
      </rPr>
      <t xml:space="preserve"> PAGO VIÁTICOS QUIÉN TRANSPORTÓ AL VICEMINISTRO GENARO ANTONIO RODRIGUEZ M. A LA PROVINCIA DUARTE,  CON LA FINALIDAD DE ASISTIR A LA INVITACIÓN DEL IDIAF A PROYECTO EN SAN FRANCISCO DE MACORÍS, EL DIA 09 DE SEPTIEMBRE DEL  2021.</t>
    </r>
  </si>
  <si>
    <r>
      <rPr>
        <b/>
        <sz val="8"/>
        <color indexed="8"/>
        <rFont val="Segoe UI"/>
        <family val="2"/>
      </rPr>
      <t>EDENORTE DOMINICANA, S.A ,</t>
    </r>
    <r>
      <rPr>
        <sz val="8"/>
        <color indexed="8"/>
        <rFont val="Segoe UI"/>
        <family val="2"/>
      </rPr>
      <t xml:space="preserve"> PAGO FACTURIA NCF B1500256559 (202201150224), D/F 03/02/2022, POR ENERGIA ELECTRICA DURANTE EL PERIODO 01/01/2022-01-02-2022, DEL CENTRO DE INGLES (CEFORMA) REGIONAL NORTE SANTIAGO DE ESTE MINISTERIO, SEGUN CONTRATO NO.: 8203396.</t>
    </r>
  </si>
  <si>
    <r>
      <rPr>
        <b/>
        <sz val="8"/>
        <color indexed="8"/>
        <rFont val="Segoe UI"/>
        <family val="2"/>
      </rPr>
      <t>BANCO DE RESERVAS DE LA REP. DOM,</t>
    </r>
    <r>
      <rPr>
        <sz val="8"/>
        <color indexed="8"/>
        <rFont val="Segoe UI"/>
        <family val="2"/>
      </rPr>
      <t xml:space="preserve"> TRANSFERENCIA RECIBIDAD POR DEVOLUCIÓN DEL PROYECTO DE NUEVA METODOLOGIA DE DIAGNOSIS Y MODELOS DE SIMULACIÓN PARA EL DISEÑO E IMPLEMENTACIÓN DE ESTRATEGIAS DE MITIGACIÓN DEL BAMBIO CLIMATICO EN BARRIOS DE SANTO DOMINGO.</t>
    </r>
  </si>
  <si>
    <r>
      <rPr>
        <b/>
        <sz val="8"/>
        <color indexed="8"/>
        <rFont val="Segoe UI"/>
        <family val="2"/>
      </rPr>
      <t xml:space="preserve">COLLECTOR CONTRIBUCIONES A LA TESORERIA SEGURIDAD SOCIAL, </t>
    </r>
    <r>
      <rPr>
        <sz val="8"/>
        <color indexed="8"/>
        <rFont val="Segoe UI"/>
        <family val="2"/>
      </rPr>
      <t>PAGO POR  RECARGOS A LA  SFS, SEGURIDAD SOCIAL Y RIESGO LABORAL, REALIZADO EN LA NÓMINA DEL PERSONAL FIJO Y  CONTRATADO DE ESTE MINISTERIO, CORRESPONDIENTE AL MES DE ENERO 2022.</t>
    </r>
  </si>
  <si>
    <r>
      <rPr>
        <b/>
        <sz val="8"/>
        <color indexed="8"/>
        <rFont val="Segoe UI"/>
        <family val="2"/>
      </rPr>
      <t>AMADO ALEJANDRO BAEZ HERNANDEZ,</t>
    </r>
    <r>
      <rPr>
        <sz val="8"/>
        <color indexed="8"/>
        <rFont val="Segoe UI"/>
        <family val="2"/>
      </rPr>
      <t xml:space="preserve"> PAGO PREMIO METÁLICO AL INVESTIGADOR CIENTÍFICO DE LA NACIÓN 2021 DEL AREA CIENCIAS DE LA SALUD, SELECCIONADOS EN LA CARRERA NACIONAL DE INVESTIGADORES EN CIENCIA, TECNOLOGÍA E INNOVACIÓN 2021 (CNI-2021) EN ESTE MINISTERIO.</t>
    </r>
  </si>
  <si>
    <r>
      <rPr>
        <b/>
        <sz val="8"/>
        <color indexed="8"/>
        <rFont val="Segoe UI"/>
        <family val="2"/>
      </rPr>
      <t>BANCO DE RESERVAS DE LA REP. DOM,</t>
    </r>
    <r>
      <rPr>
        <sz val="8"/>
        <color indexed="8"/>
        <rFont val="Segoe UI"/>
        <family val="2"/>
      </rPr>
      <t xml:space="preserve"> DEPÓSITO POR SERVICIO DE REVISION Y APROBACION DE EVALUACIÓN DE PLANES DE ESTUDIOS DE LA UNIVERSIDAD (UNAPEC) Y (UTESUR).</t>
    </r>
  </si>
  <si>
    <r>
      <rPr>
        <b/>
        <sz val="8"/>
        <color indexed="8"/>
        <rFont val="Segoe UI"/>
        <family val="2"/>
      </rPr>
      <t xml:space="preserve">RAMON ORTIZ HERNANDEZ, </t>
    </r>
    <r>
      <rPr>
        <sz val="8"/>
        <color indexed="8"/>
        <rFont val="Segoe UI"/>
        <family val="2"/>
      </rPr>
      <t>PAGO VIÁTICOS QUIÉN SE TRASLADÓ A LA PROVINCIA DE BARAHONA, CON LA FINALIDAD DE  REALIZARPARTICIPACIÓN EN LA  FERIA DE BUENAS PRACTICAS DE EXTENSIÓN Y CULTURA UNIVERSITARIA, LOS DIAS  17,18, Y 19  DE NOVIEMBRE DEL 2021.</t>
    </r>
  </si>
  <si>
    <r>
      <rPr>
        <b/>
        <sz val="8"/>
        <color indexed="8"/>
        <rFont val="Segoe UI"/>
        <family val="2"/>
      </rPr>
      <t>CRISTIAN ANTONIO MATOS CASTILLO,</t>
    </r>
    <r>
      <rPr>
        <sz val="8"/>
        <color indexed="8"/>
        <rFont val="Segoe UI"/>
        <family val="2"/>
      </rPr>
      <t xml:space="preserve"> PAGO VIÁTICOS QUIÉN SE TRASLADÓ A LA PROVINCIA DE BARAHONA, CON LA FINALIDAD DE  REALIZARPARTICIPACIÓN EN LA  FERIA DE BUENAS PRACTICAS DE EXTENSIÓN Y CULTURA UNIVERSITARIA, LOS DIAS  17,18, Y 19  DE NOVIEMBRE DEL 2021.</t>
    </r>
  </si>
  <si>
    <r>
      <rPr>
        <b/>
        <sz val="8"/>
        <color indexed="8"/>
        <rFont val="Segoe UI"/>
        <family val="2"/>
      </rPr>
      <t>GENARO ANTONIO RODRIGUEZ MARTINEZ,</t>
    </r>
    <r>
      <rPr>
        <sz val="8"/>
        <color indexed="8"/>
        <rFont val="Segoe UI"/>
        <family val="2"/>
      </rPr>
      <t xml:space="preserve"> PAGO VIÁTICOS QUIÉN SE TRASLADÓ A LA PROVINCIA DE BARAHONA, CON LA FINALIDAD DE ASISTIR EN REPRESENTACIÓN DEL MINISTRO DR. FRANKLIN GARCIA F. EN LA XXII GRADUACIÓN DE LA UNIVERSIDAD CATÓLICA-UCATEBA, EL DIA 16 DE OCTUBRE DEL  2021.</t>
    </r>
  </si>
  <si>
    <r>
      <rPr>
        <b/>
        <sz val="8"/>
        <color indexed="8"/>
        <rFont val="Segoe UI"/>
        <family val="2"/>
      </rPr>
      <t>ROBINSON ALEXANDER SOSA,</t>
    </r>
    <r>
      <rPr>
        <sz val="8"/>
        <color indexed="8"/>
        <rFont val="Segoe UI"/>
        <family val="2"/>
      </rPr>
      <t xml:space="preserve"> PAGO VIATICOS QUEN TRANSPORTÓ AL VICEMINISTRO GENARO ANTONIO RODRIGUEZ M. A LA PROVINCIA DE BARAHONA, CON LA FINALIDAD DE ASISTIR EN REPRESENTACIÓN DEL MINISTRO DR. FRANKLIN GARCIA F. EN LA XXII GRADUACIÓN DE LA UNIVERSIDAD CATÓLICA-UCATEBA, EL DIA 16 DE OCTUBRE DEL  2021.</t>
    </r>
  </si>
  <si>
    <r>
      <rPr>
        <b/>
        <sz val="8"/>
        <color indexed="8"/>
        <rFont val="Segoe UI"/>
        <family val="2"/>
      </rPr>
      <t>GENARO ANTONIO RODRIGUEZ MARTINEZ,</t>
    </r>
    <r>
      <rPr>
        <sz val="8"/>
        <color indexed="8"/>
        <rFont val="Segoe UI"/>
        <family val="2"/>
      </rPr>
      <t xml:space="preserve"> PAGO VIÁTICOS QUIÉN SE TRASLADÓ A LA CIUDAD DE SANTIAGO DE LOS CABALLEROS,  CON LA FINALIDAD DE ASISTIR AL 1 ENCUENTRO CON EMPRESARIOS, 2 PUESTA EN CIRCULACIÓN LIBRO DEL EMBAJADOR RAFAEL BÀEZ EN EL CODIA, EL DIA 16 DE SEPTIEMBRE DEL  2021</t>
    </r>
  </si>
  <si>
    <r>
      <rPr>
        <b/>
        <sz val="8"/>
        <color indexed="8"/>
        <rFont val="Segoe UI"/>
        <family val="2"/>
      </rPr>
      <t>ROBINSON ALEXANDER SOSA,</t>
    </r>
    <r>
      <rPr>
        <sz val="8"/>
        <color indexed="8"/>
        <rFont val="Segoe UI"/>
        <family val="2"/>
      </rPr>
      <t xml:space="preserve"> PAGO VIÁTICOS QUIÉN TRANSPORTÓ AL VICEMINISTRO GENARO ANTONIO RODRIGUEZ M. A LA CIUDAD DE SANTIAGO DE LOS CABALLEROS,  CON LA FINALIDAD DE ASISTIR AL 1 ENCUENTRO CON EMPRESARIOS, 2 PUESTA EN CIRCULACIÓN LIBRO DEL EMBAJADOR RAFAEL BÀEZ EN EL CODIA, EL DIA 16 DE SEPTIEMBRE DEL  2021,</t>
    </r>
  </si>
  <si>
    <r>
      <rPr>
        <b/>
        <sz val="8"/>
        <color indexed="8"/>
        <rFont val="Segoe UI"/>
        <family val="2"/>
      </rPr>
      <t>BANCO DE RESERVAS DE LA REP. DOM,</t>
    </r>
    <r>
      <rPr>
        <sz val="8"/>
        <color indexed="8"/>
        <rFont val="Segoe UI"/>
        <family val="2"/>
      </rPr>
      <t xml:space="preserve"> DEPÓSITO POR SERVICIO EVALUACIÓN DE MAESTRIA EN BIG DATA E ITELIGENCIA DE NEGOCIOS.</t>
    </r>
  </si>
  <si>
    <r>
      <rPr>
        <b/>
        <sz val="8"/>
        <color indexed="8"/>
        <rFont val="Segoe UI"/>
        <family val="2"/>
      </rPr>
      <t>GENARO ANTONIO RODRIGUEZ MARTINEZ,</t>
    </r>
    <r>
      <rPr>
        <sz val="8"/>
        <color indexed="8"/>
        <rFont val="Segoe UI"/>
        <family val="2"/>
      </rPr>
      <t xml:space="preserve"> PAGO VIÁTICOS QUIÉN SE TRASLADÓ A LA PROVINCIA DE LA VEGA, CON LA FINALIDAD DE ASISTIR A LA REUNIÓN PARA LA CONSTITUCIÓN DEL SISTEMA UNIVERSITARIO DE INTEGRACIÓN CIENTIFICA TECNOLOGÍCA AGROALIMENTARIA Y FORESTAL, EL DIA 17 DE SEPTIEMBRE 2021.</t>
    </r>
  </si>
  <si>
    <r>
      <rPr>
        <b/>
        <sz val="8"/>
        <color indexed="8"/>
        <rFont val="Segoe UI"/>
        <family val="2"/>
      </rPr>
      <t xml:space="preserve">ROBINSON ALEXANDER SOSA, </t>
    </r>
    <r>
      <rPr>
        <sz val="8"/>
        <color indexed="8"/>
        <rFont val="Segoe UI"/>
        <family val="2"/>
      </rPr>
      <t>PAGO VIÁTICOS QUIÉN  TRANSPORTÓ A LA PROVINCIA DE LA VEGA, A LOS LICENCIADOS FRANCISCO ROBERTO ARIAS MILLA Y GENARO A. RODRIGUEZ. CON LA FINALIDAD DE ASISTIR A LA REUNIÓN PARA LA CONSTITUCIÓN DEL SISTEMA UNIVERSITARIO DE INTEGRACIÓN CIENTIFICA TECNOLOGÍCA AGROALIMENTARIA Y FORESTAL, EL DIA 17 DE SEPTIEMBRE 2021.</t>
    </r>
  </si>
  <si>
    <r>
      <rPr>
        <b/>
        <sz val="8"/>
        <color indexed="8"/>
        <rFont val="Segoe UI"/>
        <family val="2"/>
      </rPr>
      <t xml:space="preserve">FRANISCO ROBERTO ARIAS MILLA, </t>
    </r>
    <r>
      <rPr>
        <sz val="8"/>
        <color indexed="8"/>
        <rFont val="Segoe UI"/>
        <family val="2"/>
      </rPr>
      <t>PAGO VIÁTICOS QUIÉN SE TRASLADÓ A LA PROVINCIA DE LA VEGA, CON LA FINALIDAD DE ASISTIR A LA REUNIÓN PARA LA CONSTITUCIÓN DEL SISTEMA UNIVERSITARIO DE INTEGRACIÓN CIENTIFICA TECNOLOGÍCA AGROALIMENTARIA Y FORESTAL, EL DIA 17 DE SEPTIEMBRE 202.</t>
    </r>
  </si>
  <si>
    <r>
      <rPr>
        <b/>
        <sz val="8"/>
        <color indexed="8"/>
        <rFont val="Segoe UI"/>
        <family val="2"/>
      </rPr>
      <t xml:space="preserve">GENARO ANTONIO  RODRIGUEZ MARTINEZ, </t>
    </r>
    <r>
      <rPr>
        <sz val="8"/>
        <color indexed="8"/>
        <rFont val="Segoe UI"/>
        <family val="2"/>
      </rPr>
      <t>PAGO VIÁTICOS QUIÉN SE TRASLADÓ A LA CIUDAD DE SANTIAGO DE LOS CABALLEROS,  CON LA FINALIDAD DE ASISTIR A REUNIÓN RELACIONADA CON LA  UNIVERSIDAD UTECO, EL DIA 06 DE NOVIEMBRE DEL  2021.</t>
    </r>
  </si>
  <si>
    <r>
      <rPr>
        <b/>
        <sz val="8"/>
        <color indexed="8"/>
        <rFont val="Segoe UI"/>
        <family val="2"/>
      </rPr>
      <t>ROBINSON ALEXANDER SOSA,</t>
    </r>
    <r>
      <rPr>
        <sz val="8"/>
        <color indexed="8"/>
        <rFont val="Segoe UI"/>
        <family val="2"/>
      </rPr>
      <t xml:space="preserve"> PAGO VIÁTICOS QUIÉN TRANSPORTÓ AL VICEMINISTRO GENARO ANTONIO RODRIGUEZ M. A LA CIUDAD DE SANTIAGO DE LOS CABALLEROS,  CON LA FINALIDAD DE ASISTIR A REUNIÓN RELACIONADA CON LA  UNIVERSIDAD UTECO, EL DIA 06 DE NOVIEMBRE DEL  2021.</t>
    </r>
  </si>
  <si>
    <r>
      <rPr>
        <b/>
        <sz val="8"/>
        <color indexed="8"/>
        <rFont val="Segoe UI"/>
        <family val="2"/>
      </rPr>
      <t>GENARO ANTONIO RODRIGUEZ MARTINEZ,</t>
    </r>
    <r>
      <rPr>
        <sz val="8"/>
        <color indexed="8"/>
        <rFont val="Segoe UI"/>
        <family val="2"/>
      </rPr>
      <t xml:space="preserve"> PAGO VIÁTICOS QUIÉN SE TRASLADÓ AL MUNICIPIO  DE COTUÍ, PROVINCIA SÀNCHEZ RAMIREZ,  CON LA FINALIDAD DE ASISTIR A LA REUNIÓN CON LAS AUTORIDADES DE LA UNIVERSIDAD UTECO-COTUÍ, EL DIA 09 DE ABRIL DEL  2021.</t>
    </r>
  </si>
  <si>
    <r>
      <rPr>
        <b/>
        <sz val="8"/>
        <color indexed="8"/>
        <rFont val="Segoe UI"/>
        <family val="2"/>
      </rPr>
      <t>ROBINSON ALEXANDER SOSA MENDEZ,</t>
    </r>
    <r>
      <rPr>
        <sz val="8"/>
        <color indexed="8"/>
        <rFont val="Segoe UI"/>
        <family val="2"/>
      </rPr>
      <t xml:space="preserve"> PAGO VIÁTICOS QUIÉN TRANSPORTÓ AL VICEMINISTRO GENARO ANTONIO RODRIGUEZ M. AL MUNICIPIO  DE COTUÍ, PROVINCIA SÀNCHEZ RAMIREZ,  CON LA FINALIDAD DE ASISTIR A LA REUNIÓN CON LAS AUTORIDADES DE LA UNIVERSIDAD UTECO-COTUÍ, EL DIA 09 DE ABRIL DEL  2021.</t>
    </r>
  </si>
  <si>
    <r>
      <rPr>
        <b/>
        <sz val="8"/>
        <color indexed="8"/>
        <rFont val="Segoe UI"/>
        <family val="2"/>
      </rPr>
      <t>GENARO ANTONIO RODRIGUEZ MARTINEZ,</t>
    </r>
    <r>
      <rPr>
        <sz val="8"/>
        <color indexed="8"/>
        <rFont val="Segoe UI"/>
        <family val="2"/>
      </rPr>
      <t xml:space="preserve"> PAGO VIÁTICOS QUIÉN SE TRASLADÓ AL MUNICIPIO DE COTUÍ, PROVINCIA SANCHEZ RAMÍREZ,  CON LA FINALIDAD DE OBSERVADOR PROCESO DEPOSITO DE EXPEDIENTES A LA RECTORIA UTECO, EL DIA 21 DE OCTUBRE DEL  2021.</t>
    </r>
  </si>
  <si>
    <r>
      <rPr>
        <b/>
        <sz val="8"/>
        <color indexed="8"/>
        <rFont val="Segoe UI"/>
        <family val="2"/>
      </rPr>
      <t>ROBINSON ALEXANDER SOSA</t>
    </r>
    <r>
      <rPr>
        <sz val="8"/>
        <color indexed="8"/>
        <rFont val="Segoe UI"/>
        <family val="2"/>
      </rPr>
      <t>, PAGO VIÁTICOS QUIÉN TRANSPORTÓ AL VICEMINISTRO GENARO ANTONIO RODRIGUEZ M.  AL MUNICIPIO DE COTUÍ, PROVINCIA SANCHEZ RAMÍREZ,  CON LA FINALIDAD DE OBSERVADOR PROCESO DEPOSITO DE EXPEDIENTES A LA RECTORIA UTECO, EL DIA 21 DE OCTUBRE DEL  2021.</t>
    </r>
  </si>
  <si>
    <r>
      <rPr>
        <b/>
        <sz val="8"/>
        <color indexed="8"/>
        <rFont val="Segoe UI"/>
        <family val="2"/>
      </rPr>
      <t>JUAN FRANCISCO VILORIA SANTOS,</t>
    </r>
    <r>
      <rPr>
        <sz val="8"/>
        <color indexed="8"/>
        <rFont val="Segoe UI"/>
        <family val="2"/>
      </rPr>
      <t xml:space="preserve"> PAGO VIÁTICOS QUIÉN SE TRASLADÓ A LA PROVINCIA DE JUAN DOLIO, CON LA FINALIDAD DE ASISTIR AL TALLER POLITICA DE FORMACIÓN DOCENTE INTEGRAL DE CALIDAD Y EQUIDAD, EL DIA  26 DE OCTUBRE 2021.</t>
    </r>
  </si>
  <si>
    <r>
      <rPr>
        <b/>
        <sz val="8"/>
        <color indexed="8"/>
        <rFont val="Segoe UI"/>
        <family val="2"/>
      </rPr>
      <t xml:space="preserve">LEONARDO BOANERGE ROSARIO CONCEPCIÓN, </t>
    </r>
    <r>
      <rPr>
        <sz val="8"/>
        <color indexed="8"/>
        <rFont val="Segoe UI"/>
        <family val="2"/>
      </rPr>
      <t>PAGO VIÁTICOS QUIÉN TRANSPORTÓ AL VICEMINISTRO JUAN FERANCISCO VILORIA S. A LA PROVINCIA DE JUAN DOLIO, CON LA FINALIDAD DE ASISTIR AL TALLER POLITICA DE FORMACIÓN DOCENTE INTEGRAL DE CALIDAD Y EQUIDAD, EL DIA  26 DE OCTUBRE 2021, SEGÚN DOCUMENTOS ANEXOS.</t>
    </r>
  </si>
  <si>
    <r>
      <rPr>
        <b/>
        <sz val="8"/>
        <color indexed="8"/>
        <rFont val="Segoe UI"/>
        <family val="2"/>
      </rPr>
      <t xml:space="preserve">JUAN FRANCISCO VILORIA SANTOS, </t>
    </r>
    <r>
      <rPr>
        <sz val="8"/>
        <color indexed="8"/>
        <rFont val="Segoe UI"/>
        <family val="2"/>
      </rPr>
      <t>PAGO VIÁTICOS QUIÉN SE TRASLADO A LA PROVINCIA DE COTUI, CON LA FINALIDAD DE REUNION DE CONSEJO DE REGENCIA DE LA UNIVERSIDAD TECNOLOGICA DEL CIBAO-UTECO, EL DIA  30 DE OCTUBRE 2021.</t>
    </r>
  </si>
  <si>
    <r>
      <rPr>
        <b/>
        <sz val="8"/>
        <color indexed="8"/>
        <rFont val="Segoe UI"/>
        <family val="2"/>
      </rPr>
      <t>LEONARDO BOANERGE ROSARIO CONCEPCIÓN,</t>
    </r>
    <r>
      <rPr>
        <sz val="8"/>
        <color indexed="8"/>
        <rFont val="Segoe UI"/>
        <family val="2"/>
      </rPr>
      <t xml:space="preserve"> PAGO VIÁTICOS QUIÉN TRANSPORTÓ AL VICEMINISTRO JUAN FERANCISCO VILORIA S. A LA PROVINCIA DE COTUI, CON LA FINALIDAD DE REUNION DE CONSEJO DE REGENCIA DE LA UNIVERSIDAD TECNOLOGICA DEL CIBAO-UTECO, EL DIA  30 DE OCTUBRE 2021.</t>
    </r>
  </si>
  <si>
    <r>
      <rPr>
        <b/>
        <sz val="8"/>
        <color indexed="8"/>
        <rFont val="Segoe UI"/>
        <family val="2"/>
      </rPr>
      <t xml:space="preserve">JUAN FRANCISCO VILORIA SANTOS, </t>
    </r>
    <r>
      <rPr>
        <sz val="8"/>
        <color indexed="8"/>
        <rFont val="Segoe UI"/>
        <family val="2"/>
      </rPr>
      <t>PAGO VIÁTICOS QUIÉN SE TRASLADO A LA PROVINCIA DE COTUI, CON LA FINALIDAD DE REUNION DE CONSEJO DE REGENCIA DE LA UNIVERSIDAD TECNOLOGICA DEL CIBAO-UTECO, EL DIA  06 DE NOVIEMBRE 2021.</t>
    </r>
  </si>
  <si>
    <r>
      <rPr>
        <b/>
        <sz val="8"/>
        <color indexed="8"/>
        <rFont val="Segoe UI"/>
        <family val="2"/>
      </rPr>
      <t>LEONARDO BOANERGEROSARIO CONCEPCIÓN,</t>
    </r>
    <r>
      <rPr>
        <sz val="8"/>
        <color indexed="8"/>
        <rFont val="Segoe UI"/>
        <family val="2"/>
      </rPr>
      <t xml:space="preserve"> PAGO VIÁTICOS QUIÉN TRANSPORTÓ AL VICEMINISTRO JUAN FERANCISCO VILORIA S. A LA PROVINCIA DE COTUI, CON LA FINALIDAD DE REUNION DE CONSEJO DE REGENCIA DE LA UNIVERSIDAD TECNOLOGICA DEL CIBAO-UTECO, EL DIA  06 DE NOVIEMBRE 2021.</t>
    </r>
  </si>
  <si>
    <r>
      <rPr>
        <b/>
        <sz val="8"/>
        <color indexed="8"/>
        <rFont val="Segoe UI"/>
        <family val="2"/>
      </rPr>
      <t>JUAN FRANCISCO VILORIA SANTOS,</t>
    </r>
    <r>
      <rPr>
        <sz val="8"/>
        <color indexed="8"/>
        <rFont val="Segoe UI"/>
        <family val="2"/>
      </rPr>
      <t xml:space="preserve"> PAGO VIÁTICOS QUIÉN SE TRASLADO A LA PROVINCIA DE LA ROMANA, CON LA FINALIDAD DE ASISTIR REPRESENTACIÓN DEL MINISTRO DR. FRANKLIN GARCIA F. EN LA CELEBRACIÓN DEL PREMIO ORIENTE DEL AÑO, EL DIA  27 DE JUNIO 2021.</t>
    </r>
  </si>
  <si>
    <r>
      <rPr>
        <b/>
        <sz val="8"/>
        <color indexed="8"/>
        <rFont val="Segoe UI"/>
        <family val="2"/>
      </rPr>
      <t>LEONARDO BOANERGE ROSARIO CONCEPCIÓN,</t>
    </r>
    <r>
      <rPr>
        <sz val="8"/>
        <color indexed="8"/>
        <rFont val="Segoe UI"/>
        <family val="2"/>
      </rPr>
      <t xml:space="preserve"> PAGO VIÁTICOS QUIÉN TRANSPORTÓ AL VICEMINISTRO JUAN FERANCISCO VILORIA S. A LA PROVINCIA DE LA ROMANA, CON LA FINALIDAD DE ASISTIR REPRESENTACIÓN DEL MINISTRO DR. FRANKLIN GARCIA F. EN LA CELEBRACIÓN DEL PREMIO ORIENTE DEL AÑO, EL DIA  27 DE JUNIO 2021.</t>
    </r>
  </si>
  <si>
    <r>
      <rPr>
        <b/>
        <sz val="8"/>
        <color indexed="8"/>
        <rFont val="Segoe UI"/>
        <family val="2"/>
      </rPr>
      <t xml:space="preserve">JUAN FRANCISCO VILORIA SANTOS, </t>
    </r>
    <r>
      <rPr>
        <sz val="8"/>
        <color indexed="8"/>
        <rFont val="Segoe UI"/>
        <family val="2"/>
      </rPr>
      <t>PAGO VIÁTICOS QUIÉN SE TRASLADO A LA PROVINCIA DE SAN PEDRO DE MACORÍS, CON LA FINALIDAD DE ASISTIR REPRESENTACIÓN DEL MINISTRO DR. FRANKLIN GARCIA F. EN EL CONGRESO NACIONAL DE EDUCACIÓN, EL DIA  21 DE AGOSTO 2021.</t>
    </r>
  </si>
  <si>
    <r>
      <rPr>
        <b/>
        <sz val="8"/>
        <color indexed="8"/>
        <rFont val="Segoe UI"/>
        <family val="2"/>
      </rPr>
      <t>LEONARDO BOANERGE ROSARIO CONCEPCIÓN,</t>
    </r>
    <r>
      <rPr>
        <sz val="8"/>
        <color indexed="8"/>
        <rFont val="Segoe UI"/>
        <family val="2"/>
      </rPr>
      <t xml:space="preserve"> PAGO VIÁTICOS QUIÉN TRANSPORTÓ AL VICEMINISTRO JUAN FERANCISCO VILORIA S. A LA PROVINCIA DE SAN PEDRO DE MACORÍS, CON LA FINALIDAD DE ASISTIR REPRESENTACIÓN DEL MINISTRO DR. FRANKLIN GARCIA F. EN EL CONGRESO NACIONAL DE EDUCACIÓN, EL DIA  21 DE AGOSTO 2021.</t>
    </r>
  </si>
  <si>
    <r>
      <rPr>
        <b/>
        <sz val="8"/>
        <color indexed="8"/>
        <rFont val="Segoe UI"/>
        <family val="2"/>
      </rPr>
      <t>JUAN FRANCISCO VILORIA SANTOS,</t>
    </r>
    <r>
      <rPr>
        <sz val="8"/>
        <color indexed="8"/>
        <rFont val="Segoe UI"/>
        <family val="2"/>
      </rPr>
      <t xml:space="preserve"> PAGO VIÁTICOS QUIÉN SE TRASLADO A LA PROVINCIA DE COTUI, CON LA FINALIDAD DE REUNION DE CONSEJO DE REGENCIA DE LA UNIVERSIDAD TECNOLOGICA DEL CIBAO-UTECO, EL DIA  27 DE AGOSTO 2021.</t>
    </r>
  </si>
  <si>
    <r>
      <rPr>
        <b/>
        <sz val="8"/>
        <color indexed="8"/>
        <rFont val="Segoe UI"/>
        <family val="2"/>
      </rPr>
      <t>LEONARDO BOANERGE ROSARIO CONCEPCIÓN,</t>
    </r>
    <r>
      <rPr>
        <sz val="8"/>
        <color indexed="8"/>
        <rFont val="Segoe UI"/>
        <family val="2"/>
      </rPr>
      <t xml:space="preserve"> PAGO VIÁTICOS QUIÉN TRANSPORTÓ AL VICEMINISTRO JUAN FERANCISCO VILORIA S. A LA PROVINCIA DE COTUI, CON LA FINALIDAD DE REUNION DE CONSEJO DE REGENCIA DE LA UNIVERSIDAD TECNOLOGICA DEL CIBAO-UTECO, EL DIA 27 DE AGOSTO 2021.</t>
    </r>
  </si>
  <si>
    <r>
      <rPr>
        <b/>
        <sz val="8"/>
        <color indexed="8"/>
        <rFont val="Segoe UI"/>
        <family val="2"/>
      </rPr>
      <t>JUAN FRANCISCO VILORIA SANTOS,</t>
    </r>
    <r>
      <rPr>
        <sz val="8"/>
        <color indexed="8"/>
        <rFont val="Segoe UI"/>
        <family val="2"/>
      </rPr>
      <t xml:space="preserve"> PAGO VIÁTICOS QUIÉN SE TRASLADO A LA PROVINCIA DE COTUI, CON LA FINALIDAD DE REUNION DE CONSEJO DE REGENCIA DE LA UNIVERSIDAD TECNOLOGICA DEL CIBAO-UTECO, EL DIA  17 DE ABRIL 2021.</t>
    </r>
  </si>
  <si>
    <r>
      <rPr>
        <b/>
        <sz val="8"/>
        <color indexed="8"/>
        <rFont val="Segoe UI"/>
        <family val="2"/>
      </rPr>
      <t>LEONARDO BOANERGE ROSARIO CONCEPCIÓN,</t>
    </r>
    <r>
      <rPr>
        <sz val="8"/>
        <color indexed="8"/>
        <rFont val="Segoe UI"/>
        <family val="2"/>
      </rPr>
      <t xml:space="preserve"> PAGO VIÁTICOS QUIÉN TRANSPORTÓ AL VICEMINISTRO JUAN FERANCISCO VILORIA S. A LA PROVINCIA DE COTUI, CON LA FINALIDAD DE REUNION DE CONSEJO DE REGENCIA DE LA UNIVERSIDAD TECNOLOGICA DEL CIBAO-UTECO, EL DIA 17 DE ABRIL 2021.</t>
    </r>
  </si>
  <si>
    <r>
      <rPr>
        <b/>
        <sz val="8"/>
        <color indexed="8"/>
        <rFont val="Segoe UI"/>
        <family val="2"/>
      </rPr>
      <t>BANCO DE RESERVAS DE LA REP. DOM,</t>
    </r>
    <r>
      <rPr>
        <sz val="8"/>
        <color indexed="8"/>
        <rFont val="Segoe UI"/>
        <family val="2"/>
      </rPr>
      <t xml:space="preserve"> TRANSFERENCIA RECIBIDA  PARA EVALUACIÓN DE PLANES DE ESTUDIOS (INTEC).</t>
    </r>
  </si>
  <si>
    <r>
      <rPr>
        <b/>
        <sz val="8"/>
        <color indexed="8"/>
        <rFont val="Segoe UI"/>
        <family val="2"/>
      </rPr>
      <t>BANCO DE RESERVAS DE LA REP. DOM,</t>
    </r>
    <r>
      <rPr>
        <sz val="8"/>
        <color indexed="8"/>
        <rFont val="Segoe UI"/>
        <family val="2"/>
      </rPr>
      <t xml:space="preserve"> TRANSFERENCIA RECIBIDA  PARA EVALUACIÓN PRO G. MAESTRIA EN CIENCIAS SALUD PUBLICA Y EPIDE MIOLOGIA S/169856, (INTEC).</t>
    </r>
  </si>
  <si>
    <r>
      <rPr>
        <b/>
        <sz val="8"/>
        <color indexed="8"/>
        <rFont val="Segoe UI"/>
        <family val="2"/>
      </rPr>
      <t>BANCO DE RESERVAS DE LA REP. DOM,</t>
    </r>
    <r>
      <rPr>
        <sz val="8"/>
        <color indexed="8"/>
        <rFont val="Segoe UI"/>
        <family val="2"/>
      </rPr>
      <t xml:space="preserve"> TRANSFERENCIA REALIZADA DE LA  CUENTA OPERATIVA (010-391647-4) A LA CUENTA CORRIENTE  960-050106-5(MESCYT-APOTACIÓN, COREANA PROYETO MESCYT-KOICA-KAIST), PARA CUBRIR  COMPROMISOS DE PAGOS A LOS DOCENTES DEL DIPLOMADO EN PERIODÍSMO ÉTICO, AUTORIZADO POR EL PRESIDENTE DE LA REPUBLICA Y ASUMIDO POR ESTE MINISTERIO .</t>
    </r>
  </si>
  <si>
    <r>
      <rPr>
        <b/>
        <sz val="8"/>
        <color indexed="8"/>
        <rFont val="Segoe UI"/>
        <family val="2"/>
      </rPr>
      <t>BANCO DE RESERVAS DE LA REP. DOM,</t>
    </r>
    <r>
      <rPr>
        <sz val="8"/>
        <color indexed="8"/>
        <rFont val="Segoe UI"/>
        <family val="2"/>
      </rPr>
      <t xml:space="preserve"> TRANSFERENCIA RECIBIDA.</t>
    </r>
  </si>
  <si>
    <r>
      <rPr>
        <b/>
        <sz val="8"/>
        <color indexed="8"/>
        <rFont val="Segoe UI"/>
        <family val="2"/>
      </rPr>
      <t>BANCO DE RESERVAS DE LA REP. DOM,</t>
    </r>
    <r>
      <rPr>
        <sz val="8"/>
        <color indexed="8"/>
        <rFont val="Segoe UI"/>
        <family val="2"/>
      </rPr>
      <t xml:space="preserve"> DEPÓSITO POR SERVICIOS DE EVALUACIÓN DE REDISEÑO EN LA UNPHU, Y PLANES DE ESTUDIOS FUNDACIÓN HERGAR.</t>
    </r>
  </si>
  <si>
    <r>
      <rPr>
        <b/>
        <sz val="8"/>
        <color indexed="8"/>
        <rFont val="Segoe UI"/>
        <family val="2"/>
      </rPr>
      <t>BANCO DE RESERVAS DE LA REP. DOM,</t>
    </r>
    <r>
      <rPr>
        <sz val="8"/>
        <color indexed="8"/>
        <rFont val="Segoe UI"/>
        <family val="2"/>
      </rPr>
      <t xml:space="preserve"> DEPÓSITO POR DISMINUCIÓN DE FONDO DE CAJA CHICA.</t>
    </r>
  </si>
  <si>
    <r>
      <rPr>
        <b/>
        <sz val="8"/>
        <color indexed="8"/>
        <rFont val="Segoe UI"/>
        <family val="2"/>
      </rPr>
      <t xml:space="preserve">BANCO DE RESERVAS DE LA REP. DOM, </t>
    </r>
    <r>
      <rPr>
        <sz val="8"/>
        <color indexed="8"/>
        <rFont val="Segoe UI"/>
        <family val="2"/>
      </rPr>
      <t>COMISIÓN SOBRE AUTORIZACIÓN DE TOKEN.</t>
    </r>
  </si>
  <si>
    <r>
      <rPr>
        <b/>
        <sz val="8"/>
        <color indexed="8"/>
        <rFont val="Segoe UI"/>
        <family val="2"/>
      </rPr>
      <t>BANCO DE RESERVAS DE LA REP. DOM.</t>
    </r>
    <r>
      <rPr>
        <sz val="8"/>
        <color indexed="8"/>
        <rFont val="Segoe UI"/>
        <family val="2"/>
      </rPr>
      <t>, DEVOLUCION REALIZADAD POR CUENTA INCORRECTA SELENA GUADALUPE ANGULO MONJARDIN, PAGO PREMIO AL GANADOR DEL 3ER. LUGAR DEL VI CONGRESO ESTUDIANTIL DE INVESTIGACION CIENTIFICA Y TECNOLOGICA (CEICYT), DEL PROYECTO ''EVALUACION DE LA VARIABILIDAD DE LA HETEROESTRUCTURA ITO/ZNO/FERROELECTRICO/CUZO/METAL EN CELDAS SOLARES CON MATERIALES FERROELECTRICOS", DE LA  UNIVERSIDAD AUTONOMA DE SINALOA, MEXICO.
NOTA: TASA RD$57.10  .</t>
    </r>
  </si>
  <si>
    <r>
      <rPr>
        <b/>
        <sz val="8"/>
        <color indexed="8"/>
        <rFont val="Segoe UI"/>
        <family val="2"/>
      </rPr>
      <t xml:space="preserve">ANGEL RUIZ BÁN SAENZ, </t>
    </r>
    <r>
      <rPr>
        <sz val="8"/>
        <color indexed="8"/>
        <rFont val="Segoe UI"/>
        <family val="2"/>
      </rPr>
      <t>PAGO VIÁTICOS QUIÉN SE TRASLADÓ A LA  PROVINCIA DE MONTE PLATA, CON LA FINALIDAD DE ASISTIR  A LA COBERTURA VISITA DEL SEÑOR MINISTRO EN UNIVERSIDAD DE MONTE PLATA, EL DÍA  22 DE SEPTIEMBRE  DEL 2021.</t>
    </r>
  </si>
  <si>
    <r>
      <rPr>
        <b/>
        <sz val="8"/>
        <color indexed="8"/>
        <rFont val="Segoe UI"/>
        <family val="2"/>
      </rPr>
      <t>XIOMARA ALTAGRACIA PIMENTEL,</t>
    </r>
    <r>
      <rPr>
        <sz val="8"/>
        <color indexed="8"/>
        <rFont val="Segoe UI"/>
        <family val="2"/>
      </rPr>
      <t xml:space="preserve"> PAGO VIÁTICOS QUIÉN SE TRASLADÓ A LA  PROVINCIA DE MONTE PLATA, CON LA FINALIDAD DE ASISTIR  A LA COBERTURA VISITA DEL SEÑOR MINISTRO EN UNIVERSIDAD DE MONTE PLATA, EL DÍA  22 DE SEPTIEMBRE  DEL 2021.</t>
    </r>
  </si>
  <si>
    <r>
      <rPr>
        <b/>
        <sz val="8"/>
        <color indexed="8"/>
        <rFont val="Segoe UI"/>
        <family val="2"/>
      </rPr>
      <t xml:space="preserve">YAMIL MANNAURIS DRULLARD LUIS, </t>
    </r>
    <r>
      <rPr>
        <sz val="8"/>
        <color indexed="8"/>
        <rFont val="Segoe UI"/>
        <family val="2"/>
      </rPr>
      <t>PAGO VIÁTICOS QUIÉN SE TRASLADÓ A LA  PROVINCIA DE MONTE PLATA, CON LA FINALIDAD DE ASISTIR  A LA COBERTURA VISITA DEL SEÑOR MINISTRO EN UNIVERSIDAD DE MONTE PLATA, EL DÍA  22 DE SEPTIEMBRE  DEL 2021.</t>
    </r>
  </si>
  <si>
    <r>
      <rPr>
        <b/>
        <sz val="8"/>
        <color indexed="8"/>
        <rFont val="Segoe UI"/>
        <family val="2"/>
      </rPr>
      <t xml:space="preserve">ANGEL RUIZ BÁN SAENZ, </t>
    </r>
    <r>
      <rPr>
        <sz val="8"/>
        <color indexed="8"/>
        <rFont val="Segoe UI"/>
        <family val="2"/>
      </rPr>
      <t>PAGO VIÁTICOS QUIÉN SE TRASLADÓ A LA  PROVINCIA DE LA VEGA, CON LA FINALIDAD DE ASISTIR  A LA COBERTURA VISITA DEL SEÑOR MINISTRO EN LA UASD LA VEGA, EL DÍA  01 DE SEPTIEMBRE  DEL 2021.</t>
    </r>
  </si>
  <si>
    <r>
      <rPr>
        <b/>
        <sz val="8"/>
        <color indexed="8"/>
        <rFont val="Segoe UI"/>
        <family val="2"/>
      </rPr>
      <t>XIOMARA ALTAGRACIA PIMENTEL,</t>
    </r>
    <r>
      <rPr>
        <sz val="8"/>
        <color indexed="8"/>
        <rFont val="Segoe UI"/>
        <family val="2"/>
      </rPr>
      <t xml:space="preserve"> PAGO VIÁTICOS QUIÉN SE TRASLADÓ A LA  PROVINCIA DE LA VEGA, CON LA FINALIDAD DE ASISTIR  A LA COBERTURA VISITA DEL SEÑOR MINISTRO EN LA UASD LA VEGA, EL DÍA  01 DE SEPTIEMBRE  DEL 2021.</t>
    </r>
  </si>
  <si>
    <r>
      <rPr>
        <b/>
        <sz val="8"/>
        <color indexed="8"/>
        <rFont val="Segoe UI"/>
        <family val="2"/>
      </rPr>
      <t xml:space="preserve">YAMIL MANNAURIS DRULLARD LUIS, </t>
    </r>
    <r>
      <rPr>
        <sz val="8"/>
        <color indexed="8"/>
        <rFont val="Segoe UI"/>
        <family val="2"/>
      </rPr>
      <t>PAGO VIÁTICOS QUIÉN SE TRASLADÓ A LA  PROVINCIA DE LA VEGA, CON LA FINALIDAD DE ASISTIR  A LA COBERTURA VISITA DEL SEÑOR MINISTRO EN LA UASD LA VEGA, EL DÍA  01 DE SEPTIEMBRE  DEL 2021.</t>
    </r>
  </si>
  <si>
    <r>
      <rPr>
        <b/>
        <sz val="8"/>
        <color indexed="8"/>
        <rFont val="Segoe UI"/>
        <family val="2"/>
      </rPr>
      <t>ANGEL IGNACIO RUIZ BAZAN SAENZ,</t>
    </r>
    <r>
      <rPr>
        <sz val="8"/>
        <color indexed="8"/>
        <rFont val="Segoe UI"/>
        <family val="2"/>
      </rPr>
      <t xml:space="preserve"> PAGO VIÁTICOS QUIÉN SE TRASLADÓ A LA  PROVINCIA DE JIMANÍ, CON LA FINALIDAD DE ASISTIR  A LA GRABACIÓN DE IMAGEN PARA EL LANZAMIENTO DE LA FERIA DE BUENAS PRÁCTICAS DE EXTENCIÓN Y CULTURA UNIVERSITARIA,  EL DÍA  23 DE OCTUBRE  DEL 2021.</t>
    </r>
  </si>
  <si>
    <r>
      <t xml:space="preserve">DIRECCION DE COMUNICACIONES, </t>
    </r>
    <r>
      <rPr>
        <sz val="8"/>
        <color indexed="8"/>
        <rFont val="Segoe UI"/>
        <family val="2"/>
      </rPr>
      <t>PAGO VIÁTICOS QUIÉNES SE TRASLADARON A LA CIUDAD DE LA ROMANA, CON LA FINALIDAD DE ASISTIR A LA ACTIVIDAD CON EL SEÑOR MINISTRO DR. FRANKLIN GARCIA FERMIN, A LA UASD LA ROMANA, EL DÍA  10 DE SEPTIEMBRE DEL 2021.</t>
    </r>
  </si>
  <si>
    <r>
      <rPr>
        <b/>
        <sz val="8"/>
        <color indexed="8"/>
        <rFont val="Segoe UI"/>
        <family val="2"/>
      </rPr>
      <t>DIRECCIÓN DE COMUNICACIONES,</t>
    </r>
    <r>
      <rPr>
        <sz val="8"/>
        <color indexed="8"/>
        <rFont val="Segoe UI"/>
        <family val="2"/>
      </rPr>
      <t xml:space="preserve"> PAGO VIÁTICOS QUIÉNES SE TRASLADARON A LA CIUDAD DE BONAO, PROVINCIA MONSEÑOR NOUEL, CON LA FINALIDAD DE ASISTIR A LA FIRMA DE ACUERDO CON LA UNIVERSIDAD ADVENTISTA DOMINICANA, EL DÍA  07 DE JULIO DEL 2021.</t>
    </r>
  </si>
  <si>
    <r>
      <rPr>
        <b/>
        <sz val="8"/>
        <color indexed="8"/>
        <rFont val="Segoe UI"/>
        <family val="2"/>
      </rPr>
      <t>OLGA GISSELL ROEDAN DIAZ,</t>
    </r>
    <r>
      <rPr>
        <sz val="8"/>
        <color indexed="8"/>
        <rFont val="Segoe UI"/>
        <family val="2"/>
      </rPr>
      <t xml:space="preserve"> PAGO VIÁTICOS QUIEN SE TRASLADÓ A LA CIUDAD DE BANÍ, PROVINCIA PERAVIA, CON LA FINALIDAD DE  SEGUIMIENTO Y MONITOREO DE COMPROMISOS ASUMIDOS PARA EL CUMPLIMIENTO DEL OBJETIVO NO.4 DE LOS ODS PARA GARANTIZAR UNA EDUCACIÓN INCLUSIVA, EQUITATIVA Y DE CALIDAD, EL DIA  30 DE NOVIEMBRE DEL 2021.</t>
    </r>
  </si>
  <si>
    <r>
      <rPr>
        <b/>
        <sz val="8"/>
        <color indexed="8"/>
        <rFont val="Segoe UI"/>
        <family val="2"/>
      </rPr>
      <t>JULIO ANTONIO MARTE MARTE,</t>
    </r>
    <r>
      <rPr>
        <sz val="8"/>
        <color indexed="8"/>
        <rFont val="Segoe UI"/>
        <family val="2"/>
      </rPr>
      <t xml:space="preserve"> PAGO VIÁTICOS QUIÉN  TRANSPORTÓ A LA LICENCIADA OLGA GISSELL ROEDAN. A LA CIUDAD DE BANÍ, PROVINCIA PERAVIA, CON LA FINALIDAD DE  SEGUIMIENTO Y MONITOREO DE COMPROMISOS ASUMIDOS PARA EL CUMPLIMIENTO DEL OBJETIVO NO.4 DE LOS ODS PARA GARANTIZAR UNA EDUCACIÓN INCLUSIVA, EQUITATIVA Y DE CALIDAD, EL DIA  30 DE NOVIEMBRE DEL 2021.</t>
    </r>
  </si>
  <si>
    <r>
      <rPr>
        <b/>
        <sz val="8"/>
        <color indexed="8"/>
        <rFont val="Segoe UI"/>
        <family val="2"/>
      </rPr>
      <t>BANCO DE RESERVAS DE LA REP.DOM., REVERCION DE CHEQUE NO. 25046</t>
    </r>
    <r>
      <rPr>
        <sz val="8"/>
        <color indexed="8"/>
        <rFont val="Segoe UI"/>
        <family val="2"/>
      </rPr>
      <t xml:space="preserve"> A FAVOR DE  AMADO ALEJANDRO BÁEZ HERNANDÉZ, </t>
    </r>
    <r>
      <rPr>
        <sz val="8"/>
        <color indexed="8"/>
        <rFont val="Segoe UI"/>
        <family val="2"/>
      </rPr>
      <t>PAGO PREMIO METÁLICO AL INVESTIGADOR CIENTÍFICO DE LA NACIÓN 2021 DEL AREA CIENCIAS DE LA SALUD, SELECCIONADOS EN LA CARRERA NACIONAL DE INVESTIGADORES EN CIENCIA, TECNOLOGÍA E INNOVACIÓN 2021 (CNI-2021) EN ESTE MINISTERIO.</t>
    </r>
  </si>
  <si>
    <r>
      <rPr>
        <b/>
        <sz val="8"/>
        <color indexed="8"/>
        <rFont val="Segoe UI"/>
        <family val="2"/>
      </rPr>
      <t>DEPARTAMENTO DE VICEMINISTERIO CIENCIA Y TECNOLOGIA,</t>
    </r>
    <r>
      <rPr>
        <sz val="8"/>
        <color indexed="8"/>
        <rFont val="Segoe UI"/>
        <family val="2"/>
      </rPr>
      <t xml:space="preserve"> PAGO VIÁTICOS QUIÉNES SE TRASLADARON A LA CIUDAD DE JUAN DOLIO, CON LA FINALIDAD DE ASISTIR A LA JORNADA DE  EVALUACIÓN PROPUESTAS DE FONDOCYT 2020-2021,  LOS DÍAS  24 AL 25 DE ABRIL  DEL 2021.</t>
    </r>
  </si>
  <si>
    <r>
      <rPr>
        <b/>
        <sz val="8"/>
        <color indexed="8"/>
        <rFont val="Segoe UI"/>
        <family val="2"/>
      </rPr>
      <t>MARCOS ANTONIO MERCEDES RAMOS</t>
    </r>
    <r>
      <rPr>
        <sz val="8"/>
        <color indexed="8"/>
        <rFont val="Segoe UI"/>
        <family val="2"/>
      </rPr>
      <t>, PAGO VIÁTICOS QUIEN SE TRASLADÓ A LAS PROVINCIAS DE PERAVIA, SAN JUAN DE LA MAGUANA Y BARAHONA, CON LA FINALIDAD DE  ASISTIR A LAS REUNIONES DE CORDINACIÓN CON EQUIPOS DE LAS INSTITUCIONES (PUBLICAS Y PRIVADAS) QUE PARTICIPARÁN EN LA FERIA DE BUENAS PRÁCTICAS DE EXTENSIÓN UNIVERSITARIA, LOS DIAS  26 Y 27  DE OCTUBRE Y 3 Y 5 DE NOBIEMBRE  DEL 2021.</t>
    </r>
  </si>
  <si>
    <r>
      <rPr>
        <b/>
        <sz val="8"/>
        <color indexed="8"/>
        <rFont val="Segoe UI"/>
        <family val="2"/>
      </rPr>
      <t>LORENZO ENCARNACIÓN MORILLO,</t>
    </r>
    <r>
      <rPr>
        <sz val="8"/>
        <color indexed="8"/>
        <rFont val="Segoe UI"/>
        <family val="2"/>
      </rPr>
      <t xml:space="preserve"> PAGO VIÁTICOS QUIEN SE TRASLADÓ A LAS PROVINCIAS DE PERAVIA, SAN JUAN DE LA MAGUANA Y BARAHONA, CON LA FINALIDAD DE  ASISTIR A LAS REUNIONES DE CORDINACIÓN CON EQUIPOS DE LAS INSTITUCIONES (PUBLICAS Y PRIVADAS) QUE PARTICIPARÁN EN LA FERIA DE BUENAS PRÁCTICAS DE EXTENSIÓN UNIVERSITARIA, LOS DIAS  26 Y 27  DE OCTUBRE Y 3 Y 5 DE NOBIEMBRE  DEL 2021.</t>
    </r>
  </si>
  <si>
    <r>
      <rPr>
        <b/>
        <sz val="8"/>
        <color indexed="8"/>
        <rFont val="Segoe UI"/>
        <family val="2"/>
      </rPr>
      <t>JOSÉ MIGUEL GÓMEZ DEL ORBE,</t>
    </r>
    <r>
      <rPr>
        <sz val="8"/>
        <color indexed="8"/>
        <rFont val="Segoe UI"/>
        <family val="2"/>
      </rPr>
      <t xml:space="preserve"> PAGO VIÁTICOS QUIEN SE TRASLADÓ A LAS PROVINCIAS DE PERAVIA, SAN JUAN DE LA MAGUANA Y BARAHONA, CON LA FINALIDAD DE  ASISTIR A LAS REUNIONES DE CORDINACIÓN CON EQUIPOS DE LAS INSTITUCIONES (PUBLICAS Y PRIVADAS) QUE PARTICIPARÁN EN LA FERIA DE BUENAS PRÁCTICAS DE EXTENSIÓN UNIVERSITARIA, LOS DIAS  26 Y 27  DE OCTUBRE Y 3 Y 5 DE NOBIEMBRE  DEL 2021.</t>
    </r>
  </si>
  <si>
    <r>
      <rPr>
        <b/>
        <sz val="8"/>
        <color indexed="8"/>
        <rFont val="Segoe UI"/>
        <family val="2"/>
      </rPr>
      <t xml:space="preserve">JUAN DE LA CRUZ, </t>
    </r>
    <r>
      <rPr>
        <sz val="8"/>
        <color indexed="8"/>
        <rFont val="Segoe UI"/>
        <family val="2"/>
      </rPr>
      <t>PAGO VIÁTICOS QUIÉN SE TRASLADÓ A LA PROVINCIA DE HIGÜEY, CON LA FINALIDAD  DE VISITA DE POSICIONAMIENTO ASESORES EVALUACIÓN QUINQUENAL,  EL DÍA 22 DE NOVIEMBRE  DEL 2021.</t>
    </r>
  </si>
  <si>
    <r>
      <rPr>
        <b/>
        <sz val="8"/>
        <color indexed="8"/>
        <rFont val="Segoe UI"/>
        <family val="2"/>
      </rPr>
      <t>LOURDES YNES A. CONCEPCIÓN RAMIREZ,</t>
    </r>
    <r>
      <rPr>
        <sz val="8"/>
        <color indexed="8"/>
        <rFont val="Segoe UI"/>
        <family val="2"/>
      </rPr>
      <t xml:space="preserve"> PAGO VIÁTICOS QUIÉN SE TRASLADÓ A LA PROVINCIA DE HIGÜEY, CON LA FINALIDAD  DE VISITA DE POSICIONAMIENTO ASESORES EVALUACIÓN QUINQUENAL,  EL DÍA 22 DE NOVIEMBRE  DEL 2021.</t>
    </r>
  </si>
  <si>
    <r>
      <rPr>
        <b/>
        <sz val="8"/>
        <color indexed="8"/>
        <rFont val="Segoe UI"/>
        <family val="2"/>
      </rPr>
      <t>LEONARDO BOANERGE ROSARIO,</t>
    </r>
    <r>
      <rPr>
        <sz val="8"/>
        <color indexed="8"/>
        <rFont val="Segoe UI"/>
        <family val="2"/>
      </rPr>
      <t xml:space="preserve"> PAGO VIÁTICOS QUIÉN TRANSPORTÓ A LOS LICENCIADOS  JUAN DE LA CRUZ,  LOURDES YNES ALTAGRACIA CONCEPCIÓN Y CINDYA ARGELIA ABREU J. A LA PROVINCIA DE HIGÜEY, CON LA FINALIDAD  DE VISITA DE POSICIONAMIENTO ASESORES EVALUACIÓ
N QUINQUENAL,  EL DÍA 22 DE NOVIEMBRE  DEL 2021.</t>
    </r>
  </si>
  <si>
    <r>
      <rPr>
        <b/>
        <sz val="8"/>
        <color indexed="8"/>
        <rFont val="Segoe UI"/>
        <family val="2"/>
      </rPr>
      <t>CINDYA ARGELIA ABREU JIMÉNEZ,</t>
    </r>
    <r>
      <rPr>
        <sz val="8"/>
        <color indexed="8"/>
        <rFont val="Segoe UI"/>
        <family val="2"/>
      </rPr>
      <t xml:space="preserve"> PAGO VIÁTICOS QUIÉN SE TRASLADÓ A LA PROVINCIA DE HIGÜEY, CON LA FINALIDAD  DE VISITA DE POSICIONAMIENTO ASESORES EVALUACIÓN QUINQUENAL,  EL DÍA 22 DE NOVIEMBRE  DEL 2021.</t>
    </r>
  </si>
  <si>
    <r>
      <rPr>
        <b/>
        <sz val="8"/>
        <color indexed="8"/>
        <rFont val="Segoe UI"/>
        <family val="2"/>
      </rPr>
      <t xml:space="preserve">JUAN FRANCISCO VILORIA SANTOS, </t>
    </r>
    <r>
      <rPr>
        <sz val="8"/>
        <color indexed="8"/>
        <rFont val="Segoe UI"/>
        <family val="2"/>
      </rPr>
      <t>PAGO VIÁTICOS QUIÉN SE TRASLADÓ A LA PROVINCIA DE HIGÜEY, CON LA FINALIDAD  DE VISITA DE POSICIONAMIENTO ASESORES EVALUACIÓN QUINQUENAL,  EL DÍA 22 DE NOVIEMBRE  DEL 2021.</t>
    </r>
  </si>
  <si>
    <r>
      <rPr>
        <b/>
        <sz val="8"/>
        <color indexed="8"/>
        <rFont val="Segoe UI"/>
        <family val="2"/>
      </rPr>
      <t>JUAN DE LA CRUZ,</t>
    </r>
    <r>
      <rPr>
        <sz val="8"/>
        <color indexed="8"/>
        <rFont val="Segoe UI"/>
        <family val="2"/>
      </rPr>
      <t xml:space="preserve"> PAGO VIÁTICOS QUIÉN SE TRASLADÓ A LA PROVINCIA DE HIGÜEY, CON LA FINALIDAD  DE VISITA DE POSICIONAMIENTO ASESORES EVALUACIÓN QUINQUENAL,  EL DÍA 22 DE NOVIEMBRE  DEL 2021.</t>
    </r>
  </si>
  <si>
    <r>
      <rPr>
        <b/>
        <sz val="8"/>
        <color indexed="8"/>
        <rFont val="Segoe UI"/>
        <family val="2"/>
      </rPr>
      <t xml:space="preserve">LOURDES YNES CONCEPCIÓN, </t>
    </r>
    <r>
      <rPr>
        <sz val="8"/>
        <color indexed="8"/>
        <rFont val="Segoe UI"/>
        <family val="2"/>
      </rPr>
      <t>PAGO VIÁTICOS QUIÉN TRANSPORTÓ A LOS LICENCIADOS  JUAN DE LA CRUZ,  LOURDES YNES ALTAGRACIA CONCEPCIÓN Y CINDYA ARGELIA ABREU J. A LA PROVINCIA DE HIGÜEY, CON LA FINALIDAD  DE VISITA DE POSICIONAMIENTO ASESORES EVALUACIÓ
N QUINQUENAL,  EL DÍA 22 DE NOVIEMBRE  DEL 2021.</t>
    </r>
  </si>
  <si>
    <r>
      <rPr>
        <b/>
        <sz val="8"/>
        <color indexed="8"/>
        <rFont val="Segoe UI"/>
        <family val="2"/>
      </rPr>
      <t>LEONARDO BOANERGE ROSARIO,</t>
    </r>
    <r>
      <rPr>
        <sz val="8"/>
        <color indexed="8"/>
        <rFont val="Segoe UI"/>
        <family val="2"/>
      </rPr>
      <t xml:space="preserve"> PAGO VIÁTICOS QUIÉN SE TRASLADÓ A LA PROVINCIA DE HIGÜEY, CON LA FINALIDAD  DE VISITA DE POSICIONAMIENTO ASESORES EVALUACIÓN QUINQUENAL,  EL DÍA 22 DE NOVIEMBRE  DEL 2021.</t>
    </r>
  </si>
  <si>
    <r>
      <t xml:space="preserve">RAMSES  ALFREDO MARTINEZ DURAN, </t>
    </r>
    <r>
      <rPr>
        <sz val="8"/>
        <color indexed="8"/>
        <rFont val="Segoe UI"/>
        <family val="2"/>
      </rPr>
      <t>PAGO REPOSICIÓN DE CAJA CHICA, DEL RECIBO NO.  366545 AL 366590, PERTENECIENTE A LA DIRECCIÓN ADMINISTRATIVA DE ESTE MESCYT.</t>
    </r>
  </si>
  <si>
    <r>
      <rPr>
        <b/>
        <sz val="8"/>
        <color indexed="8"/>
        <rFont val="Segoe UI"/>
        <family val="2"/>
      </rPr>
      <t xml:space="preserve">BANCO DE RESERVAS DE LA REP. DOM, </t>
    </r>
    <r>
      <rPr>
        <sz val="8"/>
        <color indexed="8"/>
        <rFont val="Segoe UI"/>
        <family val="2"/>
      </rPr>
      <t>TRANSFERENCIA REALIZADA DE LA  CUENTA OPERATIVA (010-391647-4) A LA CUENTA DE FONDO REPONIBLE (960-352511-5), CON LA FINALIDAD DE CUBRIR CARGOS Y COMISIONES FINANCIERA, OFICIO MESCYT-CON-066/2022.</t>
    </r>
  </si>
  <si>
    <r>
      <rPr>
        <b/>
        <sz val="8"/>
        <color indexed="8"/>
        <rFont val="Segoe UI"/>
        <family val="2"/>
      </rPr>
      <t xml:space="preserve">TIBURCIO PERDOMO ENCARNACIÓN, </t>
    </r>
    <r>
      <rPr>
        <sz val="8"/>
        <color indexed="8"/>
        <rFont val="Segoe UI"/>
        <family val="2"/>
      </rPr>
      <t>PAGO VIÁTICOS QUIÉN SE TRASLADÓ A LA  PROVINCIA DE SAN JUAN DE LA MAGUANA, CON LA FINALIDAD DE SUPERVISIÓN OFICINA SAN UAN,   EL DÍA 27 DE OCTUBRE  DEL 2021, SEGÚN DOCUMENTOS ANEXOS.</t>
    </r>
  </si>
  <si>
    <r>
      <rPr>
        <b/>
        <sz val="8"/>
        <color indexed="8"/>
        <rFont val="Segoe UI"/>
        <family val="2"/>
      </rPr>
      <t xml:space="preserve">BANCO DE RESERVAS DE LA REP. DOM, </t>
    </r>
    <r>
      <rPr>
        <sz val="8"/>
        <color indexed="8"/>
        <rFont val="Segoe UI"/>
        <family val="2"/>
      </rPr>
      <t>TRANSFERENCIA RECIBIDA DE LA  CUENTA DE FONDO CONCURSABLE PARA LA INVESTIGACIÓN (010-249361-8) A LA CUENTA OPERATIVA (010-391647-4), DEBIDO A QUE LA CUENTA NO PUEDE CONTINUAR EL PROCESO, YA QUE SU ULTIMA GESTIÓN POR ANTICIPO ES DEL AÑO 2020.</t>
    </r>
  </si>
  <si>
    <r>
      <t xml:space="preserve">RAMSES  ALFREDO MARTINEZ DURAN, </t>
    </r>
    <r>
      <rPr>
        <sz val="8"/>
        <color indexed="8"/>
        <rFont val="Segoe UI"/>
        <family val="2"/>
      </rPr>
      <t>PAGO REPOSICIÓN DE CAJA CHICA, DEL RECIBO NO.  366591 AL 366649, PERTENECIENTE A LA DIRECCIÓN ADMINISTRATIVA DE ESTE MESCYT.</t>
    </r>
  </si>
  <si>
    <r>
      <rPr>
        <b/>
        <sz val="8"/>
        <color indexed="8"/>
        <rFont val="Segoe UI"/>
        <family val="2"/>
      </rPr>
      <t>INSTITUTO TECNICO SUPERIOR OSCUS SAN VALERO (</t>
    </r>
    <r>
      <rPr>
        <b/>
        <sz val="8"/>
        <color indexed="8"/>
        <rFont val="Segoe UI"/>
        <family val="2"/>
      </rPr>
      <t>ITSOSV),</t>
    </r>
    <r>
      <rPr>
        <sz val="8"/>
        <color indexed="8"/>
        <rFont val="Segoe UI"/>
        <family val="2"/>
      </rPr>
      <t xml:space="preserve"> PAGO NÓMINA A ESTUDIANTES CON BECAS OTORGADAS EN EL INSTITUTO TÉCNICO SUPERIOR OSCUS SAN VALERO (ITSOSV), CORRESPONDIENTE A LOS  MESES DE SEPTIEMBRE, OCTUBRE, NOVIEMBRE Y DICIEMBRE 2022, CONVOCATORIA 2021-1. LIB.-6837-1-1 D/F 17/12/2021.</t>
    </r>
  </si>
  <si>
    <r>
      <rPr>
        <b/>
        <sz val="8"/>
        <color indexed="8"/>
        <rFont val="Segoe UI"/>
        <family val="2"/>
      </rPr>
      <t>INSTITUTO TECNICO SUPERIOR OSCUS SAN VALERO (</t>
    </r>
    <r>
      <rPr>
        <b/>
        <sz val="8"/>
        <color indexed="8"/>
        <rFont val="Segoe UI"/>
        <family val="2"/>
      </rPr>
      <t>ITSOSV),</t>
    </r>
    <r>
      <rPr>
        <sz val="8"/>
        <color indexed="8"/>
        <rFont val="Segoe UI"/>
        <family val="2"/>
      </rPr>
      <t xml:space="preserve"> PAGO NÓMINA A ESTUDIANTES CON BECAS OTORGADAS EN EL INSTITUTO TÉCNICO SUPERIOR OSCUS SAN VALERO (ITSOSV), CORRESPONDIENTE A LOS  MESES DE ENERO, FEBRERO Y MARZO 2022, CONVOCATORIA 2021-1. LIB.-6839-1-1 D/F 17/12/2021.</t>
    </r>
  </si>
  <si>
    <r>
      <rPr>
        <b/>
        <sz val="8"/>
        <color indexed="8"/>
        <rFont val="Segoe UI"/>
        <family val="2"/>
      </rPr>
      <t>BANCO DE RESERVAS DE LA REP.DOM,</t>
    </r>
    <r>
      <rPr>
        <sz val="8"/>
        <color indexed="8"/>
        <rFont val="Segoe UI"/>
        <family val="2"/>
      </rPr>
      <t xml:space="preserve"> </t>
    </r>
    <r>
      <rPr>
        <sz val="8"/>
        <color indexed="8"/>
        <rFont val="Segoe UI"/>
        <family val="2"/>
      </rPr>
      <t>TRANSFERENCIA RECIBIDA  DESDE LA CUENTA DEL PROGRAMA DE BECAS Y VIAJES DE ESTUDIO (010-241785-7) A LA CUENTA  OPERATIVA (010-391647-4)</t>
    </r>
    <r>
      <rPr>
        <sz val="8"/>
        <color indexed="8"/>
        <rFont val="Segoe UI"/>
        <family val="2"/>
      </rPr>
      <t xml:space="preserve"> PARA CUBRIR NÓMINA DE MANUTENCIÓN DE BECADOS EN EL EXTRANJERO.</t>
    </r>
  </si>
  <si>
    <r>
      <rPr>
        <b/>
        <sz val="8"/>
        <color indexed="8"/>
        <rFont val="Segoe UI"/>
        <family val="2"/>
      </rPr>
      <t>BANCO DE RESERVAS DE LA REP. DOM,</t>
    </r>
    <r>
      <rPr>
        <sz val="8"/>
        <color indexed="8"/>
        <rFont val="Segoe UI"/>
        <family val="2"/>
      </rPr>
      <t xml:space="preserve"> TRANSFERENCIA RECIBIDA  PARA PROGRAMA RSIDENCIA MEDICA DE OTORRINOLARINGOLOGIA Y CIRUGIA DE CABEZA Y CUELLO, SEGUN UNIVERSIDAD CENTRAL DEL ESTE (UCE).</t>
    </r>
  </si>
  <si>
    <r>
      <rPr>
        <b/>
        <sz val="8"/>
        <color indexed="8"/>
        <rFont val="Segoe UI"/>
        <family val="2"/>
      </rPr>
      <t>BANCO DE RESERVAS DE LA REP.DOM,</t>
    </r>
    <r>
      <rPr>
        <sz val="8"/>
        <color indexed="8"/>
        <rFont val="Segoe UI"/>
        <family val="2"/>
      </rPr>
      <t xml:space="preserve"> </t>
    </r>
    <r>
      <rPr>
        <sz val="8"/>
        <color indexed="8"/>
        <rFont val="Segoe UI"/>
        <family val="2"/>
      </rPr>
      <t xml:space="preserve">TRANSFERENCIA REALIZADA  DESDE LA CUENTA  DE PROGRAMA DE BECAS Y VIAJES DE ESTUDIO (010-241785-7) A LA CUENTA OPERATIVA (010-391647-4) </t>
    </r>
    <r>
      <rPr>
        <sz val="8"/>
        <color indexed="8"/>
        <rFont val="Segoe UI"/>
        <family val="2"/>
      </rPr>
      <t>,  POR INSTRUCCIONES DE LA DIRECCIÓN DE PRESUPUESTO NOS SOLICITO EL CIERRE DE DICHA CUENTA.</t>
    </r>
  </si>
  <si>
    <r>
      <rPr>
        <b/>
        <sz val="8"/>
        <color indexed="8"/>
        <rFont val="Segoe UI"/>
        <family val="2"/>
      </rPr>
      <t>BANCO DE RESERVAS DE LA REP.DOM,</t>
    </r>
    <r>
      <rPr>
        <sz val="8"/>
        <color indexed="8"/>
        <rFont val="Segoe UI"/>
        <family val="2"/>
      </rPr>
      <t xml:space="preserve"> </t>
    </r>
    <r>
      <rPr>
        <sz val="8"/>
        <color indexed="8"/>
        <rFont val="Segoe UI"/>
        <family val="2"/>
      </rPr>
      <t>TRANSFERENCIA REALIZADA  DESDE LA  CUENTA DE PROGRAMA DE BECAS Y VIAJES DE ESTUDIO (010-241785-7)  A LA CUENTA OPERATIVA  DE RECURSOS DIRECTOS (010-391647-4) PARA CUBRIR COMPROMISOS DE PAGOS A LOS DOCENTES DEL DIPLOMADO EN PERIODISMO ETICO, AUTORIZADO POR EL PRESIDENTE DE LA REPUBLICA Y ASUMIDO POR ESTE MINISTERIO</t>
    </r>
    <r>
      <rPr>
        <sz val="8"/>
        <color indexed="8"/>
        <rFont val="Segoe UI"/>
        <family val="2"/>
      </rPr>
      <t>.</t>
    </r>
  </si>
  <si>
    <r>
      <rPr>
        <b/>
        <sz val="8"/>
        <color indexed="8"/>
        <rFont val="Segoe UI"/>
        <family val="2"/>
      </rPr>
      <t>OLGA GISSELL ROEDAN DIAZ</t>
    </r>
    <r>
      <rPr>
        <sz val="8"/>
        <color indexed="8"/>
        <rFont val="Segoe UI"/>
        <family val="2"/>
      </rPr>
      <t>, PAGO VIÁTICOS QUIEN SE TRASLADÓ A LAS PROVINCIAS DE JARABACOA,AZUA,COTUÍ,PEDERNALES,SANTIAGO, Y HATO MAYOR, CON LA FINALIDAD DE  SEGUIMIENTO Y MONITOREO DE COMPROMISOS ASUMIDOS PARA EL CUMPLIMIENTO DEL OBJETIVO NO.4 DE LOS ODS PARA GARANTIZAR UNA EDUCACIÓN INCLUSIVA, EQUITATIVA Y DE CALIDAD, LOS DIAS  01,02,07,09,10,14, Y 16 DE DICIEMBRE DEL 2021.</t>
    </r>
  </si>
  <si>
    <r>
      <rPr>
        <b/>
        <sz val="8"/>
        <color indexed="8"/>
        <rFont val="Segoe UI"/>
        <family val="2"/>
      </rPr>
      <t>MIGUEL ALCANJER OTAÑO ALCANTARA</t>
    </r>
    <r>
      <rPr>
        <sz val="8"/>
        <color indexed="8"/>
        <rFont val="Segoe UI"/>
        <family val="2"/>
      </rPr>
      <t>, PAGO VIÁTICOS QUIEN TRANSPORTDÓ A LA LICENCIADA OLGA GISSELL ROEDAN. A LAS PROVINCIAS DE JARABACOA,AZUA,COTUÍ,PEDERNALES,SANTIAGO, Y HATO MAYOR, CON LA FINALIDAD DE  SEGUIMIENTO Y MONITOREO DE COMPROMISOS ASUMIDOS PARA EL CUMPLIMIENTO DEL OBJETIVO NO.4 DE LOS ODS PARA GARANTIZAR UNA EDUCACIÓN INCLUSIVA, EQUITATIVA Y DE CALIDAD, LOS DIAS  01,02,07,09,10,14, Y 16 DE DICIEMBRE DEL 2021.</t>
    </r>
  </si>
  <si>
    <r>
      <rPr>
        <b/>
        <sz val="8"/>
        <color indexed="8"/>
        <rFont val="Segoe UI"/>
        <family val="2"/>
      </rPr>
      <t>EDENORTE DOMINICANA, S.A.,</t>
    </r>
    <r>
      <rPr>
        <sz val="8"/>
        <color indexed="8"/>
        <rFont val="Segoe UI"/>
        <family val="2"/>
      </rPr>
      <t xml:space="preserve"> PAGO FACTURA NO. 202201149801 (NCF B1500256136), D/F 03/02/2022, POR ENERGÍA ELÉCTRICA CONSUMIDA DURANTE EL  PERIODO DEL 01/01/2022 AL 01/02/2022, EN LA REGIONAL DE SANTIAGO (CONTRATO NO. 6065983).</t>
    </r>
  </si>
  <si>
    <r>
      <rPr>
        <b/>
        <sz val="8"/>
        <color indexed="8"/>
        <rFont val="Segoe UI"/>
        <family val="2"/>
      </rPr>
      <t xml:space="preserve">AYUNTAMIENTO DEL DISTRITO NACIONAL, </t>
    </r>
    <r>
      <rPr>
        <sz val="8"/>
        <color indexed="8"/>
        <rFont val="Segoe UI"/>
        <family val="2"/>
      </rPr>
      <t>PAGO FACTURA NOS. 30822136 (B1500031304) 30821867 (NCF. B1500031224), D/F 01/02/2022, CORRESPONDIENTE A RECOGIDA DE BASURA  DE ESTE MINISTERIO, DURANTE EL  MES DE FEBRERO  2022.</t>
    </r>
  </si>
  <si>
    <r>
      <rPr>
        <b/>
        <sz val="8"/>
        <color indexed="8"/>
        <rFont val="Segoe UI"/>
        <family val="2"/>
      </rPr>
      <t xml:space="preserve">RAMSES  ALFREDO MARTINEZ DURAN, </t>
    </r>
    <r>
      <rPr>
        <sz val="8"/>
        <color indexed="8"/>
        <rFont val="Segoe UI"/>
        <family val="2"/>
      </rPr>
      <t>PAGO REPOSICIÓN DE CAJA CHICA, DEL RECIBO NO.  366650-366687, PERTENECIENTE A LA DIRECCIÓN ADMINISTRATIVA DE ESTE MESCYT.</t>
    </r>
  </si>
  <si>
    <r>
      <rPr>
        <b/>
        <sz val="8"/>
        <color indexed="8"/>
        <rFont val="Segoe UI"/>
        <family val="2"/>
      </rPr>
      <t>EVELYN MERCEDES MATA LINARES</t>
    </r>
    <r>
      <rPr>
        <sz val="8"/>
        <color indexed="8"/>
        <rFont val="Segoe UI"/>
        <family val="2"/>
      </rPr>
      <t>, AYUDA ECONÓMICA POR ESTE MINISTERIO, PARA CUBRIR GASTOS FUNERARIOS POR EL FALLECIMIENTO DE SU MADRE LA SRA. MERCEDES LINARES DONATO, SEGÙN OFICIO RRHH/0124/2022 D/F 23/02/2022.</t>
    </r>
  </si>
  <si>
    <r>
      <rPr>
        <b/>
        <sz val="8"/>
        <color indexed="8"/>
        <rFont val="Segoe UI"/>
        <family val="2"/>
      </rPr>
      <t xml:space="preserve">RAMSES  ALFREDO MARTINEZ DURAN, </t>
    </r>
    <r>
      <rPr>
        <sz val="8"/>
        <color indexed="8"/>
        <rFont val="Segoe UI"/>
        <family val="2"/>
      </rPr>
      <t>PAGO REPOSICIÓN DE CAJA CHICA, DEL RECIBO NO.  366688-366725, PERTENECIENTE A LA DIRECCIÓN ADMINISTRATIVA DE ESTE MESCYT.</t>
    </r>
  </si>
  <si>
    <r>
      <rPr>
        <b/>
        <sz val="8"/>
        <color indexed="8"/>
        <rFont val="Segoe UI"/>
        <family val="2"/>
      </rPr>
      <t xml:space="preserve">CAASD, </t>
    </r>
    <r>
      <rPr>
        <sz val="8"/>
        <color indexed="8"/>
        <rFont val="Segoe UI"/>
        <family val="2"/>
      </rPr>
      <t>PAGO FACTURAS NOS.FS-2522409 (NCF B1500087193), CODIGO 499825, Y FACT. FS-2522353 ( NCF B1500087233 ), CODIGO 15805, POR CONSUMO DE AGUA Y AGUA DEL POZO POR PARTE DE ESTE MINISTERIO DE EDUCACIÓN SUPERIOR, CORRESPONDIENTE AL MES DE FEBRERO 2022.</t>
    </r>
  </si>
  <si>
    <r>
      <rPr>
        <b/>
        <sz val="8"/>
        <color indexed="8"/>
        <rFont val="Segoe UI"/>
        <family val="2"/>
      </rPr>
      <t xml:space="preserve">JOSE GUSTAVO RAMON RODRIGUEZ MEJIA, </t>
    </r>
    <r>
      <rPr>
        <sz val="8"/>
        <color indexed="8"/>
        <rFont val="Segoe UI"/>
        <family val="2"/>
      </rPr>
      <t>PAGO FACTURA NCF B1500000001, D/F 09/02/2022, POR HONORARIOS PROFESIONALES COMO EVALUADOR, QUIEN REALIZO TRABAJO DE REVISION, EVALUACION Y ELABORACION DEL INFORME TECNICO DEL PLAN DE ESTUDIO TECNICO SUPERIOR EN LA CARRERA DE AGRIMENSURA EN LA UNIVERSIDAD CATOLICA NORDESTANA (UCNE).</t>
    </r>
  </si>
  <si>
    <t>DE-1670080086</t>
  </si>
  <si>
    <t>DE-1670080083</t>
  </si>
  <si>
    <r>
      <rPr>
        <b/>
        <sz val="8"/>
        <color indexed="8"/>
        <rFont val="Segoe UI"/>
        <family val="2"/>
      </rPr>
      <t xml:space="preserve">MIGUEL ALCANJER OTAÑO ALCANTARA, </t>
    </r>
    <r>
      <rPr>
        <sz val="8"/>
        <color indexed="8"/>
        <rFont val="Segoe UI"/>
        <family val="2"/>
      </rPr>
      <t>PAGO VIÁTICOS QUIÉN  TRANSPORTÓ AL SUPREVISOR ANDRÉS DE LA ROSA PAYANO Y  AL ELECTRICISTA MATÍAS PERDOMO P. A LA CIUDAD DE SANTIAGO DE LOS CCABALLEROS, CON LA FINALIDAD DE REALIZAR TRABAJOS RESOLUCIÓN DE LA CONEXIÓN ELECTRICA EN EL MESCYT-SANTIAGO, EL  DIA  11 DE FEBRERO 2022.</t>
    </r>
  </si>
  <si>
    <r>
      <rPr>
        <b/>
        <sz val="8"/>
        <color indexed="8"/>
        <rFont val="Segoe UI"/>
        <family val="2"/>
      </rPr>
      <t>MATÍAS PERDOMO POLANCO,</t>
    </r>
    <r>
      <rPr>
        <sz val="8"/>
        <color indexed="8"/>
        <rFont val="Segoe UI"/>
        <family val="2"/>
      </rPr>
      <t xml:space="preserve"> PAGO VIÁTICOS QUIÉN SE TRASLADÓ A LA CIUDAD DE SANTIAGO DE LOS CCABALLEROS, CON LA FINALIDAD DE REALIZAR TRABAJOS RESOLUCIÓN DE LA CONEXIÓN ELECTRICA EN EL MESCYT-SANTIAGO, EL  DIA  11 DE FEBRERO 2022.</t>
    </r>
  </si>
  <si>
    <r>
      <rPr>
        <b/>
        <sz val="8"/>
        <color indexed="8"/>
        <rFont val="Segoe UI"/>
        <family val="2"/>
      </rPr>
      <t>ANDRÉS DE LA ROSA PAYANO,</t>
    </r>
    <r>
      <rPr>
        <sz val="8"/>
        <color indexed="8"/>
        <rFont val="Segoe UI"/>
        <family val="2"/>
      </rPr>
      <t xml:space="preserve"> PAGO VIÁTICOS QUIÉN SE TRASLADÓ A LA CIUDAD DE SANTIAGO DE LOS CCABALLEROS, CON LA FINALIDAD DE REALIZAR TRABAJOS RESOLUCIÓN DE LA CONEXIÓN ELECTRICA EN EL MESCYT-SANTIAGO, EL  DIA  11 DE FEBRERO 2022.</t>
    </r>
  </si>
  <si>
    <r>
      <rPr>
        <b/>
        <sz val="8"/>
        <color indexed="8"/>
        <rFont val="Segoe UI"/>
        <family val="2"/>
      </rPr>
      <t xml:space="preserve">NATIONAL STUDENT CLEARINGHOUSE, </t>
    </r>
    <r>
      <rPr>
        <sz val="8"/>
        <color indexed="8"/>
        <rFont val="Segoe UI"/>
        <family val="2"/>
      </rPr>
      <t xml:space="preserve">PAGO DE LA FACTURA NO. IN22010336, D/F 03/01/2021, POR SERVICIOS PRESTADOS EN EL PROCESO DE VERIFICACIÓN DE ESTUDIOS, REALIZADOS A LOS ESTUDIANTES EN LOS EE.UU. CORRESPONDIENTE AL MES  ENERO  2022.
NOTA: TASA 57.70
US$65 X 57.70= RD$3,750.50
</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</si>
</sst>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3">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2"/>
      <name val="Arial"/>
      <family val="2"/>
    </font>
    <font>
      <sz val="12"/>
      <color indexed="8"/>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10"/>
      <name val="Segoe UI"/>
      <family val="2"/>
    </font>
    <font>
      <sz val="8"/>
      <name val="Segoe UI"/>
      <family val="2"/>
    </font>
    <font>
      <b/>
      <sz val="8"/>
      <color indexed="8"/>
      <name val="Segoe UI"/>
      <family val="2"/>
    </font>
    <font>
      <sz val="8"/>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5"/>
      <color indexed="23"/>
      <name val="Calibri"/>
      <family val="2"/>
    </font>
    <font>
      <b/>
      <sz val="13"/>
      <color indexed="23"/>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b/>
      <sz val="12"/>
      <color rgb="FF000000"/>
      <name val="Arial"/>
      <family val="2"/>
    </font>
    <font>
      <sz val="8"/>
      <color rgb="FF000000"/>
      <name val="Times New Roman"/>
      <family val="1"/>
    </font>
    <font>
      <sz val="8"/>
      <color rgb="FF000000"/>
      <name val="Segoe UI"/>
      <family val="2"/>
    </font>
    <font>
      <b/>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color indexed="8"/>
      </left>
      <right style="thin">
        <color indexed="8"/>
      </right>
      <top style="thin">
        <color indexed="8"/>
      </top>
      <bottom style="thin">
        <color indexed="8"/>
      </bottom>
    </border>
    <border>
      <left style="thin"/>
      <right style="medium"/>
      <top style="thin"/>
      <bottom style="thin"/>
    </border>
    <border>
      <left style="thin"/>
      <right style="thin"/>
      <top style="thin"/>
      <bottom style="thin"/>
    </border>
    <border>
      <left style="thin"/>
      <right style="thin"/>
      <top/>
      <bottom style="thin"/>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style="double">
        <color rgb="FF538ED5"/>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bottom style="thin">
        <color indexed="8"/>
      </bottom>
    </border>
    <border>
      <left style="thin">
        <color indexed="8"/>
      </left>
      <right/>
      <top style="thin">
        <color indexed="8"/>
      </top>
      <bottom/>
    </border>
    <border>
      <left style="thin">
        <color indexed="8"/>
      </left>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95">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1" xfId="0" applyNumberFormat="1" applyFont="1" applyFill="1" applyBorder="1" applyAlignment="1">
      <alignment horizontal="right" vertical="center" wrapText="1"/>
    </xf>
    <xf numFmtId="0" fontId="9" fillId="33" borderId="0" xfId="0" applyFont="1" applyFill="1" applyAlignment="1">
      <alignment horizontal="right" vertical="center"/>
    </xf>
    <xf numFmtId="0" fontId="8" fillId="0" borderId="0" xfId="0" applyFont="1" applyBorder="1" applyAlignment="1">
      <alignment vertical="center"/>
    </xf>
    <xf numFmtId="0" fontId="5" fillId="33" borderId="12" xfId="0" applyFont="1" applyFill="1" applyBorder="1" applyAlignment="1">
      <alignment horizontal="center" vertical="center"/>
    </xf>
    <xf numFmtId="14" fontId="58" fillId="33"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readingOrder="1"/>
    </xf>
    <xf numFmtId="0" fontId="59" fillId="33" borderId="13" xfId="0" applyFont="1" applyFill="1" applyBorder="1" applyAlignment="1">
      <alignment vertical="center" wrapText="1"/>
    </xf>
    <xf numFmtId="43" fontId="8" fillId="0" borderId="13" xfId="49" applyNumberFormat="1" applyFont="1" applyBorder="1" applyAlignment="1">
      <alignment vertical="center" wrapText="1"/>
    </xf>
    <xf numFmtId="4" fontId="5" fillId="33" borderId="14" xfId="0" applyNumberFormat="1" applyFont="1" applyFill="1" applyBorder="1" applyAlignment="1">
      <alignment horizontal="right" vertical="center"/>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43" fontId="60" fillId="33" borderId="13" xfId="51" applyNumberFormat="1" applyFont="1" applyFill="1" applyBorder="1" applyAlignment="1">
      <alignment vertical="center" wrapText="1"/>
    </xf>
    <xf numFmtId="43" fontId="60" fillId="33" borderId="0" xfId="51" applyFont="1" applyFill="1" applyBorder="1" applyAlignment="1">
      <alignment vertical="center" wrapText="1"/>
    </xf>
    <xf numFmtId="202" fontId="15" fillId="0" borderId="0" xfId="0" applyNumberFormat="1" applyFont="1" applyBorder="1" applyAlignment="1">
      <alignment horizontal="right" vertical="center" wrapText="1" readingOrder="1"/>
    </xf>
    <xf numFmtId="0" fontId="5" fillId="33" borderId="21" xfId="0" applyFont="1" applyFill="1" applyBorder="1" applyAlignment="1">
      <alignment horizontal="center" vertical="center" wrapText="1"/>
    </xf>
    <xf numFmtId="0" fontId="16" fillId="0" borderId="0" xfId="0" applyFont="1" applyAlignment="1">
      <alignment vertical="center"/>
    </xf>
    <xf numFmtId="0" fontId="15" fillId="33" borderId="22" xfId="0" applyFont="1" applyFill="1" applyBorder="1" applyAlignment="1">
      <alignment horizontal="justify" vertical="justify" wrapText="1" readingOrder="1"/>
    </xf>
    <xf numFmtId="43" fontId="19" fillId="0" borderId="23" xfId="49" applyNumberFormat="1" applyFont="1" applyBorder="1" applyAlignment="1">
      <alignment vertical="center" wrapText="1"/>
    </xf>
    <xf numFmtId="0" fontId="61" fillId="33" borderId="22" xfId="0" applyFont="1" applyFill="1" applyBorder="1" applyAlignment="1">
      <alignment horizontal="justify" vertical="justify" wrapText="1" readingOrder="1"/>
    </xf>
    <xf numFmtId="0" fontId="15" fillId="0" borderId="24" xfId="0" applyFont="1" applyBorder="1" applyAlignment="1">
      <alignment horizontal="center" vertical="center" wrapText="1" readingOrder="1"/>
    </xf>
    <xf numFmtId="43" fontId="0" fillId="33" borderId="24" xfId="0" applyNumberFormat="1" applyFill="1" applyBorder="1" applyAlignment="1">
      <alignment horizontal="right" vertical="center"/>
    </xf>
    <xf numFmtId="0" fontId="0" fillId="33" borderId="24" xfId="0" applyFill="1" applyBorder="1" applyAlignment="1">
      <alignment/>
    </xf>
    <xf numFmtId="14" fontId="20" fillId="0" borderId="24" xfId="0" applyNumberFormat="1" applyFont="1" applyBorder="1" applyAlignment="1">
      <alignment horizontal="center" vertical="center"/>
    </xf>
    <xf numFmtId="0" fontId="15" fillId="33" borderId="25" xfId="0" applyFont="1" applyFill="1" applyBorder="1" applyAlignment="1">
      <alignment horizontal="center" vertical="center" wrapText="1" readingOrder="1"/>
    </xf>
    <xf numFmtId="0" fontId="15" fillId="33" borderId="26" xfId="0" applyFont="1" applyFill="1" applyBorder="1" applyAlignment="1">
      <alignment horizontal="center" vertical="center" wrapText="1" readingOrder="1"/>
    </xf>
    <xf numFmtId="0" fontId="15" fillId="33" borderId="24" xfId="0" applyFont="1" applyFill="1" applyBorder="1" applyAlignment="1">
      <alignment horizontal="center" vertical="center" wrapText="1" readingOrder="1"/>
    </xf>
    <xf numFmtId="0" fontId="15" fillId="33" borderId="27" xfId="0" applyFont="1" applyFill="1" applyBorder="1" applyAlignment="1">
      <alignment horizontal="center" vertical="center" wrapText="1" readingOrder="1"/>
    </xf>
    <xf numFmtId="0" fontId="22" fillId="33" borderId="24" xfId="0" applyFont="1" applyFill="1" applyBorder="1" applyAlignment="1">
      <alignment horizontal="center" vertical="center" wrapText="1"/>
    </xf>
    <xf numFmtId="0" fontId="61" fillId="33" borderId="24" xfId="0" applyFont="1" applyFill="1" applyBorder="1" applyAlignment="1">
      <alignment horizontal="justify" vertical="justify" wrapText="1"/>
    </xf>
    <xf numFmtId="0" fontId="62" fillId="33" borderId="22" xfId="0" applyFont="1" applyFill="1" applyBorder="1" applyAlignment="1">
      <alignment horizontal="justify" vertical="justify" wrapText="1" readingOrder="1"/>
    </xf>
    <xf numFmtId="0" fontId="15" fillId="33" borderId="28" xfId="0" applyFont="1" applyFill="1" applyBorder="1" applyAlignment="1">
      <alignment horizontal="justify" vertical="justify" wrapText="1" readingOrder="1"/>
    </xf>
    <xf numFmtId="0" fontId="15" fillId="33" borderId="29" xfId="0" applyFont="1" applyFill="1" applyBorder="1" applyAlignment="1">
      <alignment horizontal="justify" vertical="justify" wrapText="1" readingOrder="1"/>
    </xf>
    <xf numFmtId="0" fontId="15" fillId="33" borderId="24" xfId="0" applyFont="1" applyFill="1" applyBorder="1" applyAlignment="1">
      <alignment horizontal="justify" vertical="justify" wrapText="1"/>
    </xf>
    <xf numFmtId="0" fontId="15" fillId="33" borderId="26" xfId="0" applyFont="1" applyFill="1" applyBorder="1" applyAlignment="1">
      <alignment horizontal="justify" vertical="justify" wrapText="1" readingOrder="1"/>
    </xf>
    <xf numFmtId="0" fontId="15" fillId="33" borderId="30" xfId="0" applyFont="1" applyFill="1" applyBorder="1" applyAlignment="1">
      <alignment horizontal="justify" vertical="justify" wrapText="1" readingOrder="1"/>
    </xf>
    <xf numFmtId="0" fontId="15" fillId="33" borderId="24" xfId="0" applyFont="1" applyFill="1" applyBorder="1" applyAlignment="1">
      <alignment horizontal="justify" vertical="justify" wrapText="1" readingOrder="1"/>
    </xf>
    <xf numFmtId="0" fontId="21" fillId="33" borderId="24" xfId="0" applyFont="1" applyFill="1" applyBorder="1" applyAlignment="1">
      <alignment horizontal="justify" vertical="justify" wrapText="1" readingOrder="1"/>
    </xf>
    <xf numFmtId="0" fontId="15" fillId="33" borderId="31" xfId="0" applyFont="1" applyFill="1" applyBorder="1" applyAlignment="1">
      <alignment horizontal="justify" vertical="justify" wrapText="1" readingOrder="1"/>
    </xf>
    <xf numFmtId="0" fontId="15" fillId="33" borderId="32" xfId="0" applyFont="1" applyFill="1" applyBorder="1" applyAlignment="1">
      <alignment horizontal="justify" vertical="justify" wrapText="1" readingOrder="1"/>
    </xf>
    <xf numFmtId="43" fontId="0" fillId="33" borderId="33" xfId="0" applyNumberFormat="1" applyFill="1" applyBorder="1" applyAlignment="1">
      <alignment horizontal="right" vertical="center"/>
    </xf>
    <xf numFmtId="43" fontId="0" fillId="33" borderId="0" xfId="0" applyNumberFormat="1" applyFill="1" applyAlignment="1">
      <alignment horizontal="right" vertical="center"/>
    </xf>
    <xf numFmtId="202" fontId="15" fillId="33" borderId="26" xfId="0" applyNumberFormat="1" applyFont="1" applyFill="1" applyBorder="1" applyAlignment="1" applyProtection="1">
      <alignment horizontal="right" vertical="top" wrapText="1" readingOrder="1"/>
      <protection locked="0"/>
    </xf>
    <xf numFmtId="202" fontId="15" fillId="33" borderId="22" xfId="0" applyNumberFormat="1" applyFont="1" applyFill="1" applyBorder="1" applyAlignment="1" applyProtection="1">
      <alignment horizontal="right" vertical="top" wrapText="1" readingOrder="1"/>
      <protection locked="0"/>
    </xf>
    <xf numFmtId="202" fontId="15" fillId="33" borderId="30" xfId="0" applyNumberFormat="1" applyFont="1" applyFill="1" applyBorder="1" applyAlignment="1" applyProtection="1">
      <alignment horizontal="right" vertical="top" wrapText="1" readingOrder="1"/>
      <protection locked="0"/>
    </xf>
    <xf numFmtId="202" fontId="15" fillId="33" borderId="24" xfId="0" applyNumberFormat="1" applyFont="1" applyFill="1" applyBorder="1" applyAlignment="1" applyProtection="1">
      <alignment horizontal="right" vertical="top" wrapText="1" readingOrder="1"/>
      <protection locked="0"/>
    </xf>
    <xf numFmtId="0" fontId="15" fillId="33" borderId="24" xfId="0" applyFont="1" applyFill="1" applyBorder="1" applyAlignment="1">
      <alignment horizontal="justify" vertical="center" wrapText="1"/>
    </xf>
    <xf numFmtId="0" fontId="15" fillId="33" borderId="24" xfId="0" applyFont="1" applyFill="1" applyBorder="1" applyAlignment="1">
      <alignment horizontal="justify" vertical="center" wrapText="1" readingOrder="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center" vertical="center"/>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15" fillId="33" borderId="32" xfId="0" applyFont="1" applyFill="1" applyBorder="1" applyAlignment="1">
      <alignment horizontal="justify" vertical="center" wrapText="1" readingOrder="1"/>
    </xf>
    <xf numFmtId="0" fontId="15" fillId="33" borderId="22" xfId="0" applyFont="1" applyFill="1" applyBorder="1" applyAlignment="1">
      <alignment horizontal="justify" vertical="center" wrapText="1" readingOrder="1"/>
    </xf>
    <xf numFmtId="0" fontId="15" fillId="33" borderId="29" xfId="0" applyFont="1" applyFill="1" applyBorder="1" applyAlignment="1">
      <alignment horizontal="justify"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86650" cy="1295400"/>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4104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L279"/>
  <sheetViews>
    <sheetView tabSelected="1" zoomScale="82" zoomScaleNormal="82" zoomScalePageLayoutView="0" workbookViewId="0" topLeftCell="A238">
      <selection activeCell="E252" sqref="E252"/>
    </sheetView>
  </sheetViews>
  <sheetFormatPr defaultColWidth="9.140625" defaultRowHeight="12.75"/>
  <cols>
    <col min="1" max="1" width="4.421875" style="9" customWidth="1"/>
    <col min="2" max="2" width="10.00390625" style="1" customWidth="1"/>
    <col min="3" max="3" width="24.57421875" style="1" customWidth="1"/>
    <col min="4" max="4" width="30.140625" style="1" bestFit="1" customWidth="1"/>
    <col min="5" max="5" width="57.28125" style="1" customWidth="1"/>
    <col min="6" max="6" width="19.140625" style="20" bestFit="1" customWidth="1"/>
    <col min="7" max="7" width="21.7109375" style="20" customWidth="1"/>
    <col min="8" max="8" width="22.7109375" style="20" customWidth="1"/>
    <col min="9" max="9" width="11.421875" style="9" customWidth="1"/>
    <col min="10" max="11" width="19.140625" style="9" bestFit="1" customWidth="1"/>
    <col min="12" max="12" width="11.421875" style="9" customWidth="1"/>
    <col min="13" max="16384" width="9.140625" style="1" customWidth="1"/>
  </cols>
  <sheetData>
    <row r="1" spans="6:8" s="9" customFormat="1" ht="15" customHeight="1">
      <c r="F1" s="14"/>
      <c r="G1" s="14"/>
      <c r="H1" s="14"/>
    </row>
    <row r="2" spans="6:8" s="9" customFormat="1" ht="12.75">
      <c r="F2" s="14"/>
      <c r="G2" s="14"/>
      <c r="H2" s="14"/>
    </row>
    <row r="3" spans="4:8" s="9" customFormat="1" ht="18">
      <c r="D3" s="11"/>
      <c r="E3" s="11"/>
      <c r="F3" s="22"/>
      <c r="G3" s="14"/>
      <c r="H3" s="14"/>
    </row>
    <row r="4" spans="6:8" s="9" customFormat="1" ht="12.75">
      <c r="F4" s="14"/>
      <c r="G4" s="14"/>
      <c r="H4" s="14"/>
    </row>
    <row r="5" spans="6:8" s="9" customFormat="1" ht="22.5" customHeight="1">
      <c r="F5" s="14"/>
      <c r="G5" s="14"/>
      <c r="H5" s="14"/>
    </row>
    <row r="6" spans="2:8" s="9" customFormat="1" ht="19.5">
      <c r="B6" s="77"/>
      <c r="C6" s="77"/>
      <c r="D6" s="77"/>
      <c r="E6" s="77"/>
      <c r="F6" s="77"/>
      <c r="G6" s="77"/>
      <c r="H6" s="77"/>
    </row>
    <row r="7" spans="2:8" s="9" customFormat="1" ht="19.5">
      <c r="B7" s="12"/>
      <c r="C7" s="12"/>
      <c r="D7" s="12"/>
      <c r="E7" s="12"/>
      <c r="F7" s="15"/>
      <c r="G7" s="15"/>
      <c r="H7" s="15"/>
    </row>
    <row r="8" spans="2:8" s="9" customFormat="1" ht="19.5">
      <c r="B8" s="12"/>
      <c r="C8" s="12"/>
      <c r="D8" s="12"/>
      <c r="E8" s="12"/>
      <c r="F8" s="15"/>
      <c r="G8" s="15"/>
      <c r="H8" s="15"/>
    </row>
    <row r="9" spans="2:8" s="9" customFormat="1" ht="19.5">
      <c r="B9" s="77"/>
      <c r="C9" s="77"/>
      <c r="D9" s="77"/>
      <c r="E9" s="77"/>
      <c r="F9" s="77"/>
      <c r="G9" s="77"/>
      <c r="H9" s="77"/>
    </row>
    <row r="10" spans="2:8" s="9" customFormat="1" ht="12.75">
      <c r="B10" s="10"/>
      <c r="C10" s="10"/>
      <c r="D10" s="10"/>
      <c r="E10" s="10"/>
      <c r="F10" s="16"/>
      <c r="G10" s="16"/>
      <c r="H10" s="16"/>
    </row>
    <row r="11" spans="2:8" s="9" customFormat="1" ht="18">
      <c r="B11" s="78" t="s">
        <v>3</v>
      </c>
      <c r="C11" s="78"/>
      <c r="D11" s="78"/>
      <c r="E11" s="78"/>
      <c r="F11" s="78"/>
      <c r="G11" s="78"/>
      <c r="H11" s="78"/>
    </row>
    <row r="12" spans="2:8" s="9" customFormat="1" ht="18">
      <c r="B12" s="13"/>
      <c r="C12" s="13"/>
      <c r="D12" s="13"/>
      <c r="E12" s="13" t="s">
        <v>10</v>
      </c>
      <c r="F12" s="17"/>
      <c r="G12" s="17"/>
      <c r="H12" s="17"/>
    </row>
    <row r="13" spans="2:8" s="9" customFormat="1" ht="15.75">
      <c r="B13" s="79" t="s">
        <v>34</v>
      </c>
      <c r="C13" s="79"/>
      <c r="D13" s="79"/>
      <c r="E13" s="79"/>
      <c r="F13" s="79"/>
      <c r="G13" s="79"/>
      <c r="H13" s="79"/>
    </row>
    <row r="14" spans="6:8" s="9" customFormat="1" ht="19.5" customHeight="1" thickBot="1">
      <c r="F14" s="14"/>
      <c r="G14" s="14"/>
      <c r="H14" s="14"/>
    </row>
    <row r="15" spans="1:12" s="2" customFormat="1" ht="36.75" customHeight="1">
      <c r="A15" s="5"/>
      <c r="B15" s="80"/>
      <c r="C15" s="82" t="s">
        <v>4</v>
      </c>
      <c r="D15" s="82"/>
      <c r="E15" s="82"/>
      <c r="F15" s="82" t="s">
        <v>12</v>
      </c>
      <c r="G15" s="82"/>
      <c r="H15" s="83"/>
      <c r="I15" s="5"/>
      <c r="J15" s="5"/>
      <c r="K15" s="5"/>
      <c r="L15" s="5"/>
    </row>
    <row r="16" spans="1:12" s="2" customFormat="1" ht="37.5" customHeight="1">
      <c r="A16" s="5"/>
      <c r="B16" s="81"/>
      <c r="C16" s="84" t="s">
        <v>11</v>
      </c>
      <c r="D16" s="84"/>
      <c r="E16" s="8"/>
      <c r="F16" s="84" t="s">
        <v>8</v>
      </c>
      <c r="G16" s="84"/>
      <c r="H16" s="21">
        <v>2509967.15</v>
      </c>
      <c r="I16" s="5"/>
      <c r="J16" s="5"/>
      <c r="K16" s="5"/>
      <c r="L16" s="5"/>
    </row>
    <row r="17" spans="1:12" s="2" customFormat="1" ht="45.75" customHeight="1">
      <c r="A17" s="5"/>
      <c r="B17" s="81"/>
      <c r="C17" s="37" t="s">
        <v>5</v>
      </c>
      <c r="D17" s="38" t="s">
        <v>6</v>
      </c>
      <c r="E17" s="39" t="s">
        <v>7</v>
      </c>
      <c r="F17" s="37" t="s">
        <v>0</v>
      </c>
      <c r="G17" s="38" t="s">
        <v>1</v>
      </c>
      <c r="H17" s="40" t="s">
        <v>2</v>
      </c>
      <c r="I17" s="5"/>
      <c r="J17" s="5"/>
      <c r="K17" s="5"/>
      <c r="L17" s="5"/>
    </row>
    <row r="18" spans="2:9" s="5" customFormat="1" ht="21">
      <c r="B18" s="44"/>
      <c r="C18" s="52">
        <v>44593</v>
      </c>
      <c r="D18" s="49" t="s">
        <v>65</v>
      </c>
      <c r="E18" s="46" t="s">
        <v>29</v>
      </c>
      <c r="F18" s="50">
        <v>98900</v>
      </c>
      <c r="G18" s="51"/>
      <c r="H18" s="47">
        <f>H16+F18-G18</f>
        <v>2608867.15</v>
      </c>
      <c r="I18" s="42"/>
    </row>
    <row r="19" spans="2:9" s="5" customFormat="1" ht="21">
      <c r="B19" s="44"/>
      <c r="C19" s="52">
        <v>44593</v>
      </c>
      <c r="D19" s="49" t="s">
        <v>66</v>
      </c>
      <c r="E19" s="46" t="s">
        <v>30</v>
      </c>
      <c r="F19" s="50">
        <v>310</v>
      </c>
      <c r="G19" s="51"/>
      <c r="H19" s="47">
        <f>H18+F19-G19</f>
        <v>2609177.15</v>
      </c>
      <c r="I19" s="42"/>
    </row>
    <row r="20" spans="2:9" s="5" customFormat="1" ht="59.25" customHeight="1">
      <c r="B20" s="44"/>
      <c r="C20" s="52">
        <v>44593</v>
      </c>
      <c r="D20" s="55" t="s">
        <v>67</v>
      </c>
      <c r="E20" s="46" t="s">
        <v>173</v>
      </c>
      <c r="F20" s="50">
        <v>106982.17</v>
      </c>
      <c r="G20" s="51"/>
      <c r="H20" s="47">
        <f aca="true" t="shared" si="0" ref="H20:H83">H19+F20-G20</f>
        <v>2716159.32</v>
      </c>
      <c r="I20" s="42"/>
    </row>
    <row r="21" spans="2:9" s="5" customFormat="1" ht="105">
      <c r="B21" s="44"/>
      <c r="C21" s="52">
        <v>44593</v>
      </c>
      <c r="D21" s="53" t="s">
        <v>26</v>
      </c>
      <c r="E21" s="46" t="s">
        <v>309</v>
      </c>
      <c r="F21" s="50"/>
      <c r="G21" s="50">
        <v>20280.05</v>
      </c>
      <c r="H21" s="47">
        <f t="shared" si="0"/>
        <v>2695879.27</v>
      </c>
      <c r="I21" s="42"/>
    </row>
    <row r="22" spans="2:9" s="5" customFormat="1" ht="42">
      <c r="B22" s="44"/>
      <c r="C22" s="52">
        <v>44593</v>
      </c>
      <c r="D22" s="54" t="s">
        <v>68</v>
      </c>
      <c r="E22" s="46" t="s">
        <v>310</v>
      </c>
      <c r="F22" s="50"/>
      <c r="G22" s="50">
        <v>2750</v>
      </c>
      <c r="H22" s="47">
        <f t="shared" si="0"/>
        <v>2693129.27</v>
      </c>
      <c r="I22" s="42"/>
    </row>
    <row r="23" spans="2:9" s="5" customFormat="1" ht="42">
      <c r="B23" s="44"/>
      <c r="C23" s="52">
        <v>44593</v>
      </c>
      <c r="D23" s="54" t="s">
        <v>68</v>
      </c>
      <c r="E23" s="46" t="s">
        <v>311</v>
      </c>
      <c r="F23" s="50"/>
      <c r="G23" s="50">
        <v>2750</v>
      </c>
      <c r="H23" s="47">
        <f t="shared" si="0"/>
        <v>2690379.27</v>
      </c>
      <c r="I23" s="42"/>
    </row>
    <row r="24" spans="2:9" s="5" customFormat="1" ht="42">
      <c r="B24" s="44"/>
      <c r="C24" s="52">
        <v>44593</v>
      </c>
      <c r="D24" s="54" t="s">
        <v>68</v>
      </c>
      <c r="E24" s="46" t="s">
        <v>312</v>
      </c>
      <c r="F24" s="50"/>
      <c r="G24" s="50">
        <v>2150</v>
      </c>
      <c r="H24" s="47">
        <f t="shared" si="0"/>
        <v>2688229.27</v>
      </c>
      <c r="I24" s="42"/>
    </row>
    <row r="25" spans="2:9" s="5" customFormat="1" ht="42">
      <c r="B25" s="44"/>
      <c r="C25" s="52">
        <v>44593</v>
      </c>
      <c r="D25" s="54" t="s">
        <v>69</v>
      </c>
      <c r="E25" s="46" t="s">
        <v>313</v>
      </c>
      <c r="F25" s="50"/>
      <c r="G25" s="50">
        <v>2750</v>
      </c>
      <c r="H25" s="47">
        <f t="shared" si="0"/>
        <v>2685479.27</v>
      </c>
      <c r="I25" s="42"/>
    </row>
    <row r="26" spans="2:9" s="5" customFormat="1" ht="42">
      <c r="B26" s="44"/>
      <c r="C26" s="52">
        <v>44593</v>
      </c>
      <c r="D26" s="54" t="s">
        <v>69</v>
      </c>
      <c r="E26" s="46" t="s">
        <v>314</v>
      </c>
      <c r="F26" s="50"/>
      <c r="G26" s="50">
        <v>2750</v>
      </c>
      <c r="H26" s="47">
        <f t="shared" si="0"/>
        <v>2682729.27</v>
      </c>
      <c r="I26" s="42"/>
    </row>
    <row r="27" spans="2:9" s="5" customFormat="1" ht="42">
      <c r="B27" s="44"/>
      <c r="C27" s="52">
        <v>44593</v>
      </c>
      <c r="D27" s="54" t="s">
        <v>69</v>
      </c>
      <c r="E27" s="46" t="s">
        <v>315</v>
      </c>
      <c r="F27" s="50"/>
      <c r="G27" s="50">
        <v>2150</v>
      </c>
      <c r="H27" s="47">
        <f t="shared" si="0"/>
        <v>2680579.27</v>
      </c>
      <c r="I27" s="42"/>
    </row>
    <row r="28" spans="2:9" s="5" customFormat="1" ht="52.5">
      <c r="B28" s="44"/>
      <c r="C28" s="52">
        <v>44593</v>
      </c>
      <c r="D28" s="54" t="s">
        <v>35</v>
      </c>
      <c r="E28" s="58" t="s">
        <v>316</v>
      </c>
      <c r="F28" s="50"/>
      <c r="G28" s="50">
        <v>15459.62</v>
      </c>
      <c r="H28" s="47">
        <f t="shared" si="0"/>
        <v>2665119.65</v>
      </c>
      <c r="I28" s="42"/>
    </row>
    <row r="29" spans="2:9" s="5" customFormat="1" ht="42">
      <c r="B29" s="44"/>
      <c r="C29" s="52">
        <v>44593</v>
      </c>
      <c r="D29" s="54" t="s">
        <v>36</v>
      </c>
      <c r="E29" s="59" t="s">
        <v>317</v>
      </c>
      <c r="F29" s="50"/>
      <c r="G29" s="50">
        <v>12022.5</v>
      </c>
      <c r="H29" s="47">
        <f t="shared" si="0"/>
        <v>2653097.15</v>
      </c>
      <c r="I29" s="42"/>
    </row>
    <row r="30" spans="2:9" s="5" customFormat="1" ht="42">
      <c r="B30" s="44"/>
      <c r="C30" s="52">
        <v>44593</v>
      </c>
      <c r="D30" s="54" t="s">
        <v>70</v>
      </c>
      <c r="E30" s="48" t="s">
        <v>318</v>
      </c>
      <c r="F30" s="50"/>
      <c r="G30" s="50">
        <v>13900</v>
      </c>
      <c r="H30" s="47">
        <f t="shared" si="0"/>
        <v>2639197.15</v>
      </c>
      <c r="I30" s="42"/>
    </row>
    <row r="31" spans="2:9" s="5" customFormat="1" ht="63">
      <c r="B31" s="44"/>
      <c r="C31" s="52">
        <v>44593</v>
      </c>
      <c r="D31" s="54" t="s">
        <v>71</v>
      </c>
      <c r="E31" s="48" t="s">
        <v>319</v>
      </c>
      <c r="F31" s="50"/>
      <c r="G31" s="50">
        <v>2450</v>
      </c>
      <c r="H31" s="47">
        <f t="shared" si="0"/>
        <v>2636747.15</v>
      </c>
      <c r="I31" s="42"/>
    </row>
    <row r="32" spans="2:9" s="5" customFormat="1" ht="63">
      <c r="B32" s="44"/>
      <c r="C32" s="52">
        <v>44593</v>
      </c>
      <c r="D32" s="54" t="s">
        <v>71</v>
      </c>
      <c r="E32" s="48" t="s">
        <v>320</v>
      </c>
      <c r="F32" s="50"/>
      <c r="G32" s="50">
        <v>1700</v>
      </c>
      <c r="H32" s="47">
        <f t="shared" si="0"/>
        <v>2635047.15</v>
      </c>
      <c r="I32" s="42"/>
    </row>
    <row r="33" spans="2:9" s="5" customFormat="1" ht="63.75" thickBot="1">
      <c r="B33" s="44"/>
      <c r="C33" s="52">
        <v>44593</v>
      </c>
      <c r="D33" s="54" t="s">
        <v>25</v>
      </c>
      <c r="E33" s="60" t="s">
        <v>321</v>
      </c>
      <c r="F33" s="50">
        <v>300000</v>
      </c>
      <c r="G33" s="50"/>
      <c r="H33" s="47">
        <f t="shared" si="0"/>
        <v>2935047.15</v>
      </c>
      <c r="I33" s="42"/>
    </row>
    <row r="34" spans="2:9" s="5" customFormat="1" ht="42.75" thickTop="1">
      <c r="B34" s="44"/>
      <c r="C34" s="52">
        <v>44593</v>
      </c>
      <c r="D34" s="54" t="s">
        <v>37</v>
      </c>
      <c r="E34" s="46" t="s">
        <v>322</v>
      </c>
      <c r="F34" s="50"/>
      <c r="G34" s="50">
        <v>73688.04</v>
      </c>
      <c r="H34" s="47">
        <f t="shared" si="0"/>
        <v>2861359.11</v>
      </c>
      <c r="I34" s="42"/>
    </row>
    <row r="35" spans="2:9" s="5" customFormat="1" ht="73.5">
      <c r="B35" s="44"/>
      <c r="C35" s="52">
        <v>44594</v>
      </c>
      <c r="D35" s="54" t="s">
        <v>72</v>
      </c>
      <c r="E35" s="48" t="s">
        <v>323</v>
      </c>
      <c r="F35" s="50"/>
      <c r="G35" s="50">
        <v>11000</v>
      </c>
      <c r="H35" s="47">
        <f t="shared" si="0"/>
        <v>2850359.11</v>
      </c>
      <c r="I35" s="42"/>
    </row>
    <row r="36" spans="2:9" s="5" customFormat="1" ht="63">
      <c r="B36" s="44"/>
      <c r="C36" s="52">
        <v>44594</v>
      </c>
      <c r="D36" s="54" t="s">
        <v>72</v>
      </c>
      <c r="E36" s="48" t="s">
        <v>324</v>
      </c>
      <c r="F36" s="50"/>
      <c r="G36" s="50">
        <v>8600</v>
      </c>
      <c r="H36" s="47">
        <f t="shared" si="0"/>
        <v>2841759.11</v>
      </c>
      <c r="I36" s="42"/>
    </row>
    <row r="37" spans="2:9" s="5" customFormat="1" ht="63">
      <c r="B37" s="44"/>
      <c r="C37" s="52">
        <v>44594</v>
      </c>
      <c r="D37" s="54" t="s">
        <v>72</v>
      </c>
      <c r="E37" s="48" t="s">
        <v>325</v>
      </c>
      <c r="F37" s="50"/>
      <c r="G37" s="50">
        <v>1700</v>
      </c>
      <c r="H37" s="47">
        <f t="shared" si="0"/>
        <v>2840059.11</v>
      </c>
      <c r="I37" s="42"/>
    </row>
    <row r="38" spans="2:9" s="5" customFormat="1" ht="42">
      <c r="B38" s="44"/>
      <c r="C38" s="52">
        <v>44594</v>
      </c>
      <c r="D38" s="54" t="s">
        <v>38</v>
      </c>
      <c r="E38" s="48" t="s">
        <v>326</v>
      </c>
      <c r="F38" s="50"/>
      <c r="G38" s="50">
        <v>1837.5</v>
      </c>
      <c r="H38" s="47">
        <f t="shared" si="0"/>
        <v>2838221.61</v>
      </c>
      <c r="I38" s="42"/>
    </row>
    <row r="39" spans="2:9" s="5" customFormat="1" ht="42">
      <c r="B39" s="44"/>
      <c r="C39" s="52">
        <v>44594</v>
      </c>
      <c r="D39" s="54" t="s">
        <v>38</v>
      </c>
      <c r="E39" s="48" t="s">
        <v>327</v>
      </c>
      <c r="F39" s="50"/>
      <c r="G39" s="50">
        <v>1837.5</v>
      </c>
      <c r="H39" s="47">
        <f t="shared" si="0"/>
        <v>2836384.11</v>
      </c>
      <c r="I39" s="42"/>
    </row>
    <row r="40" spans="2:9" s="5" customFormat="1" ht="63">
      <c r="B40" s="44"/>
      <c r="C40" s="52">
        <v>44594</v>
      </c>
      <c r="D40" s="54" t="s">
        <v>38</v>
      </c>
      <c r="E40" s="48" t="s">
        <v>328</v>
      </c>
      <c r="F40" s="50"/>
      <c r="G40" s="50">
        <v>1155</v>
      </c>
      <c r="H40" s="47">
        <f t="shared" si="0"/>
        <v>2835229.11</v>
      </c>
      <c r="I40" s="42"/>
    </row>
    <row r="41" spans="2:9" s="5" customFormat="1" ht="42">
      <c r="B41" s="44"/>
      <c r="C41" s="52">
        <v>44594</v>
      </c>
      <c r="D41" s="54" t="s">
        <v>38</v>
      </c>
      <c r="E41" s="48" t="s">
        <v>329</v>
      </c>
      <c r="F41" s="50"/>
      <c r="G41" s="50">
        <v>1155</v>
      </c>
      <c r="H41" s="47">
        <f t="shared" si="0"/>
        <v>2834074.11</v>
      </c>
      <c r="I41" s="42"/>
    </row>
    <row r="42" spans="2:9" s="5" customFormat="1" ht="42">
      <c r="B42" s="44"/>
      <c r="C42" s="52">
        <v>44594</v>
      </c>
      <c r="D42" s="54" t="s">
        <v>73</v>
      </c>
      <c r="E42" s="48" t="s">
        <v>330</v>
      </c>
      <c r="F42" s="50"/>
      <c r="G42" s="50">
        <v>2550</v>
      </c>
      <c r="H42" s="47">
        <f t="shared" si="0"/>
        <v>2831524.11</v>
      </c>
      <c r="I42" s="42"/>
    </row>
    <row r="43" spans="2:9" s="5" customFormat="1" ht="42">
      <c r="B43" s="44"/>
      <c r="C43" s="52">
        <v>44594</v>
      </c>
      <c r="D43" s="54" t="s">
        <v>73</v>
      </c>
      <c r="E43" s="48" t="s">
        <v>331</v>
      </c>
      <c r="F43" s="50"/>
      <c r="G43" s="50">
        <v>1750</v>
      </c>
      <c r="H43" s="47">
        <f t="shared" si="0"/>
        <v>2829774.11</v>
      </c>
      <c r="I43" s="42"/>
    </row>
    <row r="44" spans="2:9" s="5" customFormat="1" ht="63">
      <c r="B44" s="44"/>
      <c r="C44" s="52">
        <v>44594</v>
      </c>
      <c r="D44" s="54" t="s">
        <v>73</v>
      </c>
      <c r="E44" s="48" t="s">
        <v>332</v>
      </c>
      <c r="F44" s="50"/>
      <c r="G44" s="50">
        <v>1750</v>
      </c>
      <c r="H44" s="47">
        <f t="shared" si="0"/>
        <v>2828024.11</v>
      </c>
      <c r="I44" s="42"/>
    </row>
    <row r="45" spans="2:9" s="5" customFormat="1" ht="42">
      <c r="B45" s="44"/>
      <c r="C45" s="52">
        <v>44594</v>
      </c>
      <c r="D45" s="56" t="s">
        <v>73</v>
      </c>
      <c r="E45" s="48" t="s">
        <v>333</v>
      </c>
      <c r="F45" s="50"/>
      <c r="G45" s="50">
        <v>1100</v>
      </c>
      <c r="H45" s="47">
        <f t="shared" si="0"/>
        <v>2826924.11</v>
      </c>
      <c r="I45" s="42"/>
    </row>
    <row r="46" spans="2:9" s="5" customFormat="1" ht="21">
      <c r="B46" s="44"/>
      <c r="C46" s="52">
        <v>44594</v>
      </c>
      <c r="D46" s="55" t="s">
        <v>74</v>
      </c>
      <c r="E46" s="46" t="s">
        <v>29</v>
      </c>
      <c r="F46" s="50">
        <v>112500</v>
      </c>
      <c r="G46" s="50"/>
      <c r="H46" s="47">
        <f t="shared" si="0"/>
        <v>2939424.11</v>
      </c>
      <c r="I46" s="42"/>
    </row>
    <row r="47" spans="2:9" s="5" customFormat="1" ht="21">
      <c r="B47" s="44"/>
      <c r="C47" s="52">
        <v>44594</v>
      </c>
      <c r="D47" s="55" t="s">
        <v>75</v>
      </c>
      <c r="E47" s="46" t="s">
        <v>30</v>
      </c>
      <c r="F47" s="50">
        <v>620</v>
      </c>
      <c r="G47" s="50"/>
      <c r="H47" s="47">
        <f t="shared" si="0"/>
        <v>2940044.11</v>
      </c>
      <c r="I47" s="42"/>
    </row>
    <row r="48" spans="2:9" s="5" customFormat="1" ht="21">
      <c r="B48" s="44"/>
      <c r="C48" s="52">
        <v>44595</v>
      </c>
      <c r="D48" s="55" t="s">
        <v>76</v>
      </c>
      <c r="E48" s="46" t="s">
        <v>29</v>
      </c>
      <c r="F48" s="50">
        <v>89300</v>
      </c>
      <c r="G48" s="50"/>
      <c r="H48" s="47">
        <f t="shared" si="0"/>
        <v>3029344.11</v>
      </c>
      <c r="I48" s="42"/>
    </row>
    <row r="49" spans="2:9" s="5" customFormat="1" ht="21">
      <c r="B49" s="44"/>
      <c r="C49" s="52">
        <v>44595</v>
      </c>
      <c r="D49" s="55" t="s">
        <v>77</v>
      </c>
      <c r="E49" s="46" t="s">
        <v>30</v>
      </c>
      <c r="F49" s="50">
        <v>1000</v>
      </c>
      <c r="G49" s="50"/>
      <c r="H49" s="47">
        <f t="shared" si="0"/>
        <v>3030344.11</v>
      </c>
      <c r="I49" s="42"/>
    </row>
    <row r="50" spans="2:9" s="5" customFormat="1" ht="21">
      <c r="B50" s="44"/>
      <c r="C50" s="52">
        <v>44596</v>
      </c>
      <c r="D50" s="55" t="s">
        <v>78</v>
      </c>
      <c r="E50" s="46" t="s">
        <v>29</v>
      </c>
      <c r="F50" s="50">
        <v>109600</v>
      </c>
      <c r="G50" s="50"/>
      <c r="H50" s="47">
        <f t="shared" si="0"/>
        <v>3139944.11</v>
      </c>
      <c r="I50" s="42"/>
    </row>
    <row r="51" spans="2:9" s="5" customFormat="1" ht="21">
      <c r="B51" s="44"/>
      <c r="C51" s="52">
        <v>44596</v>
      </c>
      <c r="D51" s="55" t="s">
        <v>79</v>
      </c>
      <c r="E51" s="46" t="s">
        <v>30</v>
      </c>
      <c r="F51" s="50">
        <v>230</v>
      </c>
      <c r="G51" s="50"/>
      <c r="H51" s="47">
        <f t="shared" si="0"/>
        <v>3140174.11</v>
      </c>
      <c r="I51" s="42"/>
    </row>
    <row r="52" spans="2:9" s="5" customFormat="1" ht="31.5">
      <c r="B52" s="44"/>
      <c r="C52" s="52">
        <v>44596</v>
      </c>
      <c r="D52" s="55" t="s">
        <v>80</v>
      </c>
      <c r="E52" s="59" t="s">
        <v>334</v>
      </c>
      <c r="F52" s="50"/>
      <c r="G52" s="50">
        <v>90569.98</v>
      </c>
      <c r="H52" s="47">
        <f t="shared" si="0"/>
        <v>3049604.13</v>
      </c>
      <c r="I52" s="42"/>
    </row>
    <row r="53" spans="2:9" s="5" customFormat="1" ht="31.5">
      <c r="B53" s="44"/>
      <c r="C53" s="52">
        <v>44596</v>
      </c>
      <c r="D53" s="54" t="s">
        <v>39</v>
      </c>
      <c r="E53" s="46" t="s">
        <v>174</v>
      </c>
      <c r="F53" s="50"/>
      <c r="G53" s="50">
        <v>54375.6</v>
      </c>
      <c r="H53" s="47">
        <f t="shared" si="0"/>
        <v>2995228.53</v>
      </c>
      <c r="I53" s="42"/>
    </row>
    <row r="54" spans="2:9" s="5" customFormat="1" ht="42">
      <c r="B54" s="44"/>
      <c r="C54" s="52">
        <v>44596</v>
      </c>
      <c r="D54" s="54" t="s">
        <v>81</v>
      </c>
      <c r="E54" s="46" t="s">
        <v>175</v>
      </c>
      <c r="F54" s="50"/>
      <c r="G54" s="50">
        <v>245360</v>
      </c>
      <c r="H54" s="47">
        <f t="shared" si="0"/>
        <v>2749868.53</v>
      </c>
      <c r="I54" s="42"/>
    </row>
    <row r="55" spans="2:9" s="5" customFormat="1" ht="42">
      <c r="B55" s="44"/>
      <c r="C55" s="52">
        <v>44596</v>
      </c>
      <c r="D55" s="54" t="s">
        <v>82</v>
      </c>
      <c r="E55" s="46" t="s">
        <v>335</v>
      </c>
      <c r="F55" s="50"/>
      <c r="G55" s="50">
        <v>5000</v>
      </c>
      <c r="H55" s="47">
        <f t="shared" si="0"/>
        <v>2744868.53</v>
      </c>
      <c r="I55" s="42"/>
    </row>
    <row r="56" spans="2:9" s="5" customFormat="1" ht="21">
      <c r="B56" s="44"/>
      <c r="C56" s="52">
        <v>44599</v>
      </c>
      <c r="D56" s="54" t="s">
        <v>83</v>
      </c>
      <c r="E56" s="46" t="s">
        <v>29</v>
      </c>
      <c r="F56" s="50">
        <v>105900</v>
      </c>
      <c r="G56" s="50"/>
      <c r="H56" s="47">
        <f t="shared" si="0"/>
        <v>2850768.53</v>
      </c>
      <c r="I56" s="42"/>
    </row>
    <row r="57" spans="2:9" s="5" customFormat="1" ht="21">
      <c r="B57" s="44"/>
      <c r="C57" s="52">
        <v>44599</v>
      </c>
      <c r="D57" s="54" t="s">
        <v>84</v>
      </c>
      <c r="E57" s="46" t="s">
        <v>30</v>
      </c>
      <c r="F57" s="50">
        <v>384</v>
      </c>
      <c r="G57" s="50"/>
      <c r="H57" s="47">
        <f t="shared" si="0"/>
        <v>2851152.53</v>
      </c>
      <c r="I57" s="42"/>
    </row>
    <row r="58" spans="2:9" s="5" customFormat="1" ht="50.25" customHeight="1">
      <c r="B58" s="44"/>
      <c r="C58" s="52">
        <v>44599</v>
      </c>
      <c r="D58" s="54" t="s">
        <v>40</v>
      </c>
      <c r="E58" s="46" t="s">
        <v>176</v>
      </c>
      <c r="F58" s="50"/>
      <c r="G58" s="50">
        <v>15459.62</v>
      </c>
      <c r="H58" s="47">
        <f t="shared" si="0"/>
        <v>2835692.9099999997</v>
      </c>
      <c r="I58" s="42"/>
    </row>
    <row r="59" spans="2:9" s="5" customFormat="1" ht="42">
      <c r="B59" s="44"/>
      <c r="C59" s="52">
        <v>44599</v>
      </c>
      <c r="D59" s="54" t="s">
        <v>41</v>
      </c>
      <c r="E59" s="46" t="s">
        <v>177</v>
      </c>
      <c r="F59" s="50"/>
      <c r="G59" s="50">
        <v>15459.62</v>
      </c>
      <c r="H59" s="47">
        <f t="shared" si="0"/>
        <v>2820233.2899999996</v>
      </c>
      <c r="I59" s="42"/>
    </row>
    <row r="60" spans="2:9" s="5" customFormat="1" ht="51" customHeight="1">
      <c r="B60" s="44"/>
      <c r="C60" s="52">
        <v>44599</v>
      </c>
      <c r="D60" s="54" t="s">
        <v>27</v>
      </c>
      <c r="E60" s="46" t="s">
        <v>178</v>
      </c>
      <c r="F60" s="50"/>
      <c r="G60" s="50">
        <v>15459.62</v>
      </c>
      <c r="H60" s="47">
        <f t="shared" si="0"/>
        <v>2804773.6699999995</v>
      </c>
      <c r="I60" s="42"/>
    </row>
    <row r="61" spans="2:9" s="5" customFormat="1" ht="52.5">
      <c r="B61" s="44"/>
      <c r="C61" s="52">
        <v>44599</v>
      </c>
      <c r="D61" s="54" t="s">
        <v>42</v>
      </c>
      <c r="E61" s="46" t="s">
        <v>179</v>
      </c>
      <c r="F61" s="50"/>
      <c r="G61" s="50">
        <v>1615.14</v>
      </c>
      <c r="H61" s="47">
        <f t="shared" si="0"/>
        <v>2803158.5299999993</v>
      </c>
      <c r="I61" s="42"/>
    </row>
    <row r="62" spans="2:9" s="5" customFormat="1" ht="30" customHeight="1">
      <c r="B62" s="44"/>
      <c r="C62" s="52">
        <v>44599</v>
      </c>
      <c r="D62" s="54" t="s">
        <v>42</v>
      </c>
      <c r="E62" s="46" t="s">
        <v>180</v>
      </c>
      <c r="F62" s="50"/>
      <c r="G62" s="50">
        <v>2307.34</v>
      </c>
      <c r="H62" s="47">
        <f t="shared" si="0"/>
        <v>2800851.1899999995</v>
      </c>
      <c r="I62" s="42"/>
    </row>
    <row r="63" spans="2:9" s="5" customFormat="1" ht="52.5">
      <c r="B63" s="44"/>
      <c r="C63" s="52">
        <v>44599</v>
      </c>
      <c r="D63" s="54" t="s">
        <v>42</v>
      </c>
      <c r="E63" s="46" t="s">
        <v>181</v>
      </c>
      <c r="F63" s="50"/>
      <c r="G63" s="50">
        <v>1065.99</v>
      </c>
      <c r="H63" s="47">
        <f t="shared" si="0"/>
        <v>2799785.1999999993</v>
      </c>
      <c r="I63" s="42"/>
    </row>
    <row r="64" spans="2:9" s="5" customFormat="1" ht="42">
      <c r="B64" s="44"/>
      <c r="C64" s="52">
        <v>44599</v>
      </c>
      <c r="D64" s="54" t="s">
        <v>42</v>
      </c>
      <c r="E64" s="46" t="s">
        <v>182</v>
      </c>
      <c r="F64" s="50"/>
      <c r="G64" s="50">
        <v>2538.07</v>
      </c>
      <c r="H64" s="47">
        <f t="shared" si="0"/>
        <v>2797247.1299999994</v>
      </c>
      <c r="I64" s="42"/>
    </row>
    <row r="65" spans="2:9" s="5" customFormat="1" ht="57.75" customHeight="1">
      <c r="B65" s="44"/>
      <c r="C65" s="52">
        <v>44599</v>
      </c>
      <c r="D65" s="54" t="s">
        <v>85</v>
      </c>
      <c r="E65" s="46" t="s">
        <v>183</v>
      </c>
      <c r="F65" s="50"/>
      <c r="G65" s="50">
        <v>11700</v>
      </c>
      <c r="H65" s="47">
        <f t="shared" si="0"/>
        <v>2785547.1299999994</v>
      </c>
      <c r="I65" s="42"/>
    </row>
    <row r="66" spans="2:9" s="5" customFormat="1" ht="52.5">
      <c r="B66" s="44"/>
      <c r="C66" s="52">
        <v>44599</v>
      </c>
      <c r="D66" s="54" t="s">
        <v>85</v>
      </c>
      <c r="E66" s="46" t="s">
        <v>184</v>
      </c>
      <c r="F66" s="50"/>
      <c r="G66" s="50">
        <v>14250</v>
      </c>
      <c r="H66" s="47">
        <f t="shared" si="0"/>
        <v>2771297.1299999994</v>
      </c>
      <c r="I66" s="42"/>
    </row>
    <row r="67" spans="2:9" s="5" customFormat="1" ht="49.5" customHeight="1">
      <c r="B67" s="44"/>
      <c r="C67" s="52">
        <v>44599</v>
      </c>
      <c r="D67" s="54" t="s">
        <v>85</v>
      </c>
      <c r="E67" s="46" t="s">
        <v>185</v>
      </c>
      <c r="F67" s="50"/>
      <c r="G67" s="50">
        <v>1700</v>
      </c>
      <c r="H67" s="47">
        <f t="shared" si="0"/>
        <v>2769597.1299999994</v>
      </c>
      <c r="I67" s="42"/>
    </row>
    <row r="68" spans="2:9" s="5" customFormat="1" ht="31.5">
      <c r="B68" s="44"/>
      <c r="C68" s="52">
        <v>44599</v>
      </c>
      <c r="D68" s="54" t="s">
        <v>43</v>
      </c>
      <c r="E68" s="46" t="s">
        <v>186</v>
      </c>
      <c r="F68" s="50"/>
      <c r="G68" s="50">
        <v>3832.5</v>
      </c>
      <c r="H68" s="47">
        <f t="shared" si="0"/>
        <v>2765764.6299999994</v>
      </c>
      <c r="I68" s="42"/>
    </row>
    <row r="69" spans="2:9" s="5" customFormat="1" ht="31.5">
      <c r="B69" s="44"/>
      <c r="C69" s="52">
        <v>44599</v>
      </c>
      <c r="D69" s="54" t="s">
        <v>43</v>
      </c>
      <c r="E69" s="46" t="s">
        <v>187</v>
      </c>
      <c r="F69" s="50"/>
      <c r="G69" s="50">
        <v>2887.5</v>
      </c>
      <c r="H69" s="47">
        <f t="shared" si="0"/>
        <v>2762877.1299999994</v>
      </c>
      <c r="I69" s="42"/>
    </row>
    <row r="70" spans="2:9" s="5" customFormat="1" ht="31.5">
      <c r="B70" s="44"/>
      <c r="C70" s="52">
        <v>44599</v>
      </c>
      <c r="D70" s="54" t="s">
        <v>43</v>
      </c>
      <c r="E70" s="46" t="s">
        <v>188</v>
      </c>
      <c r="F70" s="50"/>
      <c r="G70" s="50">
        <v>2257.5</v>
      </c>
      <c r="H70" s="47">
        <f t="shared" si="0"/>
        <v>2760619.6299999994</v>
      </c>
      <c r="I70" s="42"/>
    </row>
    <row r="71" spans="2:9" s="5" customFormat="1" ht="31.5">
      <c r="B71" s="44"/>
      <c r="C71" s="52">
        <v>44599</v>
      </c>
      <c r="D71" s="54" t="s">
        <v>43</v>
      </c>
      <c r="E71" s="46" t="s">
        <v>189</v>
      </c>
      <c r="F71" s="50"/>
      <c r="G71" s="50">
        <v>1785</v>
      </c>
      <c r="H71" s="47">
        <f t="shared" si="0"/>
        <v>2758834.6299999994</v>
      </c>
      <c r="I71" s="42"/>
    </row>
    <row r="72" spans="2:9" s="5" customFormat="1" ht="42">
      <c r="B72" s="44"/>
      <c r="C72" s="52">
        <v>44599</v>
      </c>
      <c r="D72" s="54" t="s">
        <v>86</v>
      </c>
      <c r="E72" s="46" t="s">
        <v>336</v>
      </c>
      <c r="F72" s="50"/>
      <c r="G72" s="50">
        <v>3650</v>
      </c>
      <c r="H72" s="47">
        <f t="shared" si="0"/>
        <v>2755184.6299999994</v>
      </c>
      <c r="I72" s="42"/>
    </row>
    <row r="73" spans="2:9" s="5" customFormat="1" ht="42">
      <c r="B73" s="44"/>
      <c r="C73" s="52">
        <v>44599</v>
      </c>
      <c r="D73" s="54" t="s">
        <v>86</v>
      </c>
      <c r="E73" s="46" t="s">
        <v>190</v>
      </c>
      <c r="F73" s="50"/>
      <c r="G73" s="50">
        <v>2150</v>
      </c>
      <c r="H73" s="47">
        <f t="shared" si="0"/>
        <v>2753034.6299999994</v>
      </c>
      <c r="I73" s="42"/>
    </row>
    <row r="74" spans="2:9" s="5" customFormat="1" ht="32.25" customHeight="1">
      <c r="B74" s="44"/>
      <c r="C74" s="52">
        <v>44599</v>
      </c>
      <c r="D74" s="54" t="s">
        <v>86</v>
      </c>
      <c r="E74" s="46" t="s">
        <v>191</v>
      </c>
      <c r="F74" s="50"/>
      <c r="G74" s="50">
        <v>1700</v>
      </c>
      <c r="H74" s="47">
        <f t="shared" si="0"/>
        <v>2751334.6299999994</v>
      </c>
      <c r="I74" s="42"/>
    </row>
    <row r="75" spans="2:9" s="5" customFormat="1" ht="40.5" customHeight="1">
      <c r="B75" s="44"/>
      <c r="C75" s="52">
        <v>44599</v>
      </c>
      <c r="D75" s="54" t="s">
        <v>86</v>
      </c>
      <c r="E75" s="46" t="s">
        <v>192</v>
      </c>
      <c r="F75" s="50"/>
      <c r="G75" s="50">
        <v>1700</v>
      </c>
      <c r="H75" s="47">
        <f t="shared" si="0"/>
        <v>2749634.6299999994</v>
      </c>
      <c r="I75" s="42"/>
    </row>
    <row r="76" spans="2:9" s="5" customFormat="1" ht="52.5" customHeight="1">
      <c r="B76" s="44"/>
      <c r="C76" s="52">
        <v>44599</v>
      </c>
      <c r="D76" s="54" t="s">
        <v>87</v>
      </c>
      <c r="E76" s="46" t="s">
        <v>193</v>
      </c>
      <c r="F76" s="50"/>
      <c r="G76" s="50">
        <v>2750</v>
      </c>
      <c r="H76" s="47">
        <f t="shared" si="0"/>
        <v>2746884.6299999994</v>
      </c>
      <c r="I76" s="42"/>
    </row>
    <row r="77" spans="2:9" s="5" customFormat="1" ht="52.5">
      <c r="B77" s="44"/>
      <c r="C77" s="52">
        <v>44599</v>
      </c>
      <c r="D77" s="54" t="s">
        <v>87</v>
      </c>
      <c r="E77" s="46" t="s">
        <v>194</v>
      </c>
      <c r="F77" s="50"/>
      <c r="G77" s="50">
        <v>2750</v>
      </c>
      <c r="H77" s="47">
        <f t="shared" si="0"/>
        <v>2744134.6299999994</v>
      </c>
      <c r="I77" s="42"/>
    </row>
    <row r="78" spans="2:9" s="5" customFormat="1" ht="52.5">
      <c r="B78" s="44"/>
      <c r="C78" s="52">
        <v>44599</v>
      </c>
      <c r="D78" s="54" t="s">
        <v>87</v>
      </c>
      <c r="E78" s="46" t="s">
        <v>195</v>
      </c>
      <c r="F78" s="50"/>
      <c r="G78" s="50">
        <v>1700</v>
      </c>
      <c r="H78" s="47">
        <f t="shared" si="0"/>
        <v>2742434.6299999994</v>
      </c>
      <c r="I78" s="42"/>
    </row>
    <row r="79" spans="2:9" s="5" customFormat="1" ht="30" customHeight="1">
      <c r="B79" s="44"/>
      <c r="C79" s="52">
        <v>44599</v>
      </c>
      <c r="D79" s="54" t="s">
        <v>87</v>
      </c>
      <c r="E79" s="46" t="s">
        <v>196</v>
      </c>
      <c r="F79" s="50"/>
      <c r="G79" s="50">
        <v>1700</v>
      </c>
      <c r="H79" s="47">
        <f t="shared" si="0"/>
        <v>2740734.6299999994</v>
      </c>
      <c r="I79" s="42"/>
    </row>
    <row r="80" spans="2:9" s="5" customFormat="1" ht="42">
      <c r="B80" s="44"/>
      <c r="C80" s="52">
        <v>44599</v>
      </c>
      <c r="D80" s="54" t="s">
        <v>88</v>
      </c>
      <c r="E80" s="46" t="s">
        <v>197</v>
      </c>
      <c r="F80" s="50"/>
      <c r="G80" s="50">
        <v>2750</v>
      </c>
      <c r="H80" s="47">
        <f t="shared" si="0"/>
        <v>2737984.6299999994</v>
      </c>
      <c r="I80" s="42"/>
    </row>
    <row r="81" spans="2:9" s="5" customFormat="1" ht="42">
      <c r="B81" s="44"/>
      <c r="C81" s="52">
        <v>44599</v>
      </c>
      <c r="D81" s="54" t="s">
        <v>88</v>
      </c>
      <c r="E81" s="46" t="s">
        <v>198</v>
      </c>
      <c r="F81" s="50"/>
      <c r="G81" s="50">
        <v>2750</v>
      </c>
      <c r="H81" s="47">
        <f t="shared" si="0"/>
        <v>2735234.6299999994</v>
      </c>
      <c r="I81" s="42"/>
    </row>
    <row r="82" spans="2:9" s="5" customFormat="1" ht="30" customHeight="1">
      <c r="B82" s="44"/>
      <c r="C82" s="52">
        <v>44599</v>
      </c>
      <c r="D82" s="54" t="s">
        <v>88</v>
      </c>
      <c r="E82" s="46" t="s">
        <v>199</v>
      </c>
      <c r="F82" s="50"/>
      <c r="G82" s="50">
        <v>1700</v>
      </c>
      <c r="H82" s="47">
        <f t="shared" si="0"/>
        <v>2733534.6299999994</v>
      </c>
      <c r="I82" s="42"/>
    </row>
    <row r="83" spans="2:9" s="5" customFormat="1" ht="42">
      <c r="B83" s="44"/>
      <c r="C83" s="52">
        <v>44599</v>
      </c>
      <c r="D83" s="54" t="s">
        <v>88</v>
      </c>
      <c r="E83" s="46" t="s">
        <v>200</v>
      </c>
      <c r="F83" s="50"/>
      <c r="G83" s="50">
        <v>1700</v>
      </c>
      <c r="H83" s="47">
        <f t="shared" si="0"/>
        <v>2731834.6299999994</v>
      </c>
      <c r="I83" s="42"/>
    </row>
    <row r="84" spans="2:9" s="5" customFormat="1" ht="42">
      <c r="B84" s="44"/>
      <c r="C84" s="52">
        <v>44599</v>
      </c>
      <c r="D84" s="56" t="s">
        <v>89</v>
      </c>
      <c r="E84" s="46" t="s">
        <v>201</v>
      </c>
      <c r="F84" s="50"/>
      <c r="G84" s="50">
        <v>1950</v>
      </c>
      <c r="H84" s="47">
        <f aca="true" t="shared" si="1" ref="H84:H147">H83+F84-G84</f>
        <v>2729884.6299999994</v>
      </c>
      <c r="I84" s="42"/>
    </row>
    <row r="85" spans="2:9" s="5" customFormat="1" ht="36" customHeight="1">
      <c r="B85" s="44"/>
      <c r="C85" s="52">
        <v>44599</v>
      </c>
      <c r="D85" s="55" t="s">
        <v>44</v>
      </c>
      <c r="E85" s="93" t="s">
        <v>202</v>
      </c>
      <c r="F85" s="50"/>
      <c r="G85" s="50">
        <v>1501507.68</v>
      </c>
      <c r="H85" s="47">
        <f t="shared" si="1"/>
        <v>1228376.9499999995</v>
      </c>
      <c r="I85" s="42"/>
    </row>
    <row r="86" spans="2:9" s="5" customFormat="1" ht="94.5">
      <c r="B86" s="44"/>
      <c r="C86" s="52">
        <v>44599</v>
      </c>
      <c r="D86" s="56" t="s">
        <v>45</v>
      </c>
      <c r="E86" s="46" t="s">
        <v>203</v>
      </c>
      <c r="F86" s="69"/>
      <c r="G86" s="50">
        <v>244423.99</v>
      </c>
      <c r="H86" s="47">
        <f t="shared" si="1"/>
        <v>983952.9599999995</v>
      </c>
      <c r="I86" s="42"/>
    </row>
    <row r="87" spans="2:9" s="5" customFormat="1" ht="21">
      <c r="B87" s="44"/>
      <c r="C87" s="52">
        <v>44600</v>
      </c>
      <c r="D87" s="55" t="s">
        <v>90</v>
      </c>
      <c r="E87" s="61" t="s">
        <v>29</v>
      </c>
      <c r="F87" s="50">
        <v>97702</v>
      </c>
      <c r="G87" s="50"/>
      <c r="H87" s="47">
        <f t="shared" si="1"/>
        <v>1081654.9599999995</v>
      </c>
      <c r="I87" s="42"/>
    </row>
    <row r="88" spans="2:9" s="5" customFormat="1" ht="21">
      <c r="B88" s="44"/>
      <c r="C88" s="52">
        <v>44600</v>
      </c>
      <c r="D88" s="55" t="s">
        <v>91</v>
      </c>
      <c r="E88" s="61" t="s">
        <v>30</v>
      </c>
      <c r="F88" s="50">
        <v>400</v>
      </c>
      <c r="G88" s="50"/>
      <c r="H88" s="47">
        <f t="shared" si="1"/>
        <v>1082054.9599999995</v>
      </c>
      <c r="I88" s="42"/>
    </row>
    <row r="89" spans="2:9" s="5" customFormat="1" ht="21">
      <c r="B89" s="44"/>
      <c r="C89" s="52">
        <v>44601</v>
      </c>
      <c r="D89" s="55" t="s">
        <v>92</v>
      </c>
      <c r="E89" s="61" t="s">
        <v>29</v>
      </c>
      <c r="F89" s="50">
        <v>99500</v>
      </c>
      <c r="G89" s="50"/>
      <c r="H89" s="47">
        <f t="shared" si="1"/>
        <v>1181554.9599999995</v>
      </c>
      <c r="I89" s="42"/>
    </row>
    <row r="90" spans="2:9" s="5" customFormat="1" ht="21">
      <c r="B90" s="44"/>
      <c r="C90" s="52">
        <v>44601</v>
      </c>
      <c r="D90" s="55" t="s">
        <v>93</v>
      </c>
      <c r="E90" s="61" t="s">
        <v>30</v>
      </c>
      <c r="F90" s="50">
        <v>295</v>
      </c>
      <c r="G90" s="50"/>
      <c r="H90" s="47">
        <f t="shared" si="1"/>
        <v>1181849.9599999995</v>
      </c>
      <c r="I90" s="42"/>
    </row>
    <row r="91" spans="2:9" s="5" customFormat="1" ht="21">
      <c r="B91" s="44"/>
      <c r="C91" s="52">
        <v>44602</v>
      </c>
      <c r="D91" s="55" t="s">
        <v>94</v>
      </c>
      <c r="E91" s="61" t="s">
        <v>29</v>
      </c>
      <c r="F91" s="50">
        <v>115600</v>
      </c>
      <c r="G91" s="50"/>
      <c r="H91" s="47">
        <f t="shared" si="1"/>
        <v>1297449.9599999995</v>
      </c>
      <c r="I91" s="42"/>
    </row>
    <row r="92" spans="2:9" s="5" customFormat="1" ht="21">
      <c r="B92" s="44"/>
      <c r="C92" s="52">
        <v>44602</v>
      </c>
      <c r="D92" s="55" t="s">
        <v>95</v>
      </c>
      <c r="E92" s="61" t="s">
        <v>30</v>
      </c>
      <c r="F92" s="50">
        <v>310</v>
      </c>
      <c r="G92" s="50"/>
      <c r="H92" s="47">
        <f t="shared" si="1"/>
        <v>1297759.9599999995</v>
      </c>
      <c r="I92" s="42"/>
    </row>
    <row r="93" spans="2:9" s="5" customFormat="1" ht="30" customHeight="1">
      <c r="B93" s="44"/>
      <c r="C93" s="52">
        <v>44602</v>
      </c>
      <c r="D93" s="55" t="s">
        <v>46</v>
      </c>
      <c r="E93" s="46" t="s">
        <v>337</v>
      </c>
      <c r="F93" s="69">
        <v>83600</v>
      </c>
      <c r="G93" s="50"/>
      <c r="H93" s="47">
        <f t="shared" si="1"/>
        <v>1381359.9599999995</v>
      </c>
      <c r="I93" s="42"/>
    </row>
    <row r="94" spans="2:9" s="5" customFormat="1" ht="30" customHeight="1">
      <c r="B94" s="44"/>
      <c r="C94" s="52">
        <v>44602</v>
      </c>
      <c r="D94" s="55" t="s">
        <v>96</v>
      </c>
      <c r="E94" s="59" t="s">
        <v>338</v>
      </c>
      <c r="F94" s="70"/>
      <c r="G94" s="50">
        <v>163671.05</v>
      </c>
      <c r="H94" s="47">
        <f t="shared" si="1"/>
        <v>1217688.9099999995</v>
      </c>
      <c r="I94" s="42"/>
    </row>
    <row r="95" spans="2:9" s="5" customFormat="1" ht="30" customHeight="1">
      <c r="B95" s="44"/>
      <c r="C95" s="52">
        <v>44603</v>
      </c>
      <c r="D95" s="55" t="s">
        <v>97</v>
      </c>
      <c r="E95" s="46" t="s">
        <v>339</v>
      </c>
      <c r="F95" s="50"/>
      <c r="G95" s="50">
        <v>620000</v>
      </c>
      <c r="H95" s="47">
        <f t="shared" si="1"/>
        <v>597688.9099999995</v>
      </c>
      <c r="I95" s="42"/>
    </row>
    <row r="96" spans="2:9" s="5" customFormat="1" ht="52.5">
      <c r="B96" s="44"/>
      <c r="C96" s="52">
        <v>44603</v>
      </c>
      <c r="D96" s="55" t="s">
        <v>98</v>
      </c>
      <c r="E96" s="46" t="s">
        <v>340</v>
      </c>
      <c r="F96" s="50"/>
      <c r="G96" s="50">
        <v>465000</v>
      </c>
      <c r="H96" s="47">
        <f t="shared" si="1"/>
        <v>132688.90999999945</v>
      </c>
      <c r="I96" s="42"/>
    </row>
    <row r="97" spans="2:9" s="5" customFormat="1" ht="21">
      <c r="B97" s="44"/>
      <c r="C97" s="52">
        <v>44603</v>
      </c>
      <c r="D97" s="55" t="s">
        <v>99</v>
      </c>
      <c r="E97" s="61" t="s">
        <v>29</v>
      </c>
      <c r="F97" s="50">
        <v>110108</v>
      </c>
      <c r="G97" s="50"/>
      <c r="H97" s="47">
        <f t="shared" si="1"/>
        <v>242796.90999999945</v>
      </c>
      <c r="I97" s="42"/>
    </row>
    <row r="98" spans="2:9" s="5" customFormat="1" ht="23.25" customHeight="1">
      <c r="B98" s="44"/>
      <c r="C98" s="52">
        <v>44603</v>
      </c>
      <c r="D98" s="55" t="s">
        <v>100</v>
      </c>
      <c r="E98" s="94" t="s">
        <v>30</v>
      </c>
      <c r="F98" s="50">
        <v>1250</v>
      </c>
      <c r="G98" s="50"/>
      <c r="H98" s="47">
        <f t="shared" si="1"/>
        <v>244046.90999999945</v>
      </c>
      <c r="I98" s="42"/>
    </row>
    <row r="99" spans="2:9" s="5" customFormat="1" ht="31.5">
      <c r="B99" s="44"/>
      <c r="C99" s="52">
        <v>44603</v>
      </c>
      <c r="D99" s="55" t="s">
        <v>101</v>
      </c>
      <c r="E99" s="61" t="s">
        <v>204</v>
      </c>
      <c r="F99" s="50">
        <v>447500</v>
      </c>
      <c r="G99" s="50"/>
      <c r="H99" s="47">
        <f t="shared" si="1"/>
        <v>691546.9099999995</v>
      </c>
      <c r="I99" s="42"/>
    </row>
    <row r="100" spans="2:9" s="5" customFormat="1" ht="42">
      <c r="B100" s="44"/>
      <c r="C100" s="52">
        <v>44603</v>
      </c>
      <c r="D100" s="55" t="s">
        <v>47</v>
      </c>
      <c r="E100" s="75" t="s">
        <v>341</v>
      </c>
      <c r="F100" s="50">
        <v>1501507.68</v>
      </c>
      <c r="G100" s="50"/>
      <c r="H100" s="47">
        <f t="shared" si="1"/>
        <v>2193054.5899999994</v>
      </c>
      <c r="I100" s="42"/>
    </row>
    <row r="101" spans="2:9" s="5" customFormat="1" ht="43.5" customHeight="1">
      <c r="B101" s="44"/>
      <c r="C101" s="52">
        <v>44603</v>
      </c>
      <c r="D101" s="55" t="s">
        <v>25</v>
      </c>
      <c r="E101" s="76" t="s">
        <v>342</v>
      </c>
      <c r="F101" s="50">
        <v>100000</v>
      </c>
      <c r="G101" s="50"/>
      <c r="H101" s="47">
        <f t="shared" si="1"/>
        <v>2293054.5899999994</v>
      </c>
      <c r="I101" s="42"/>
    </row>
    <row r="102" spans="2:9" s="5" customFormat="1" ht="63.75" customHeight="1">
      <c r="B102" s="44"/>
      <c r="C102" s="52">
        <v>44603</v>
      </c>
      <c r="D102" s="55" t="s">
        <v>102</v>
      </c>
      <c r="E102" s="63" t="s">
        <v>205</v>
      </c>
      <c r="F102" s="71"/>
      <c r="G102" s="50">
        <v>1700</v>
      </c>
      <c r="H102" s="47">
        <f t="shared" si="1"/>
        <v>2291354.5899999994</v>
      </c>
      <c r="I102" s="42"/>
    </row>
    <row r="103" spans="2:9" s="5" customFormat="1" ht="52.5">
      <c r="B103" s="44"/>
      <c r="C103" s="52">
        <v>44603</v>
      </c>
      <c r="D103" s="55" t="s">
        <v>103</v>
      </c>
      <c r="E103" s="46" t="s">
        <v>206</v>
      </c>
      <c r="F103" s="72"/>
      <c r="G103" s="50">
        <v>2200</v>
      </c>
      <c r="H103" s="47">
        <f t="shared" si="1"/>
        <v>2289154.5899999994</v>
      </c>
      <c r="I103" s="42"/>
    </row>
    <row r="104" spans="2:9" s="5" customFormat="1" ht="60.75" customHeight="1">
      <c r="B104" s="44"/>
      <c r="C104" s="52">
        <v>44603</v>
      </c>
      <c r="D104" s="55" t="s">
        <v>104</v>
      </c>
      <c r="E104" s="93" t="s">
        <v>207</v>
      </c>
      <c r="F104" s="72"/>
      <c r="G104" s="50">
        <v>1700</v>
      </c>
      <c r="H104" s="47">
        <f t="shared" si="1"/>
        <v>2287454.5899999994</v>
      </c>
      <c r="I104" s="42"/>
    </row>
    <row r="105" spans="2:9" s="5" customFormat="1" ht="52.5">
      <c r="B105" s="44"/>
      <c r="C105" s="52">
        <v>44603</v>
      </c>
      <c r="D105" s="55" t="s">
        <v>104</v>
      </c>
      <c r="E105" s="46" t="s">
        <v>208</v>
      </c>
      <c r="F105" s="72"/>
      <c r="G105" s="50">
        <v>2200</v>
      </c>
      <c r="H105" s="47">
        <f t="shared" si="1"/>
        <v>2285254.5899999994</v>
      </c>
      <c r="I105" s="42"/>
    </row>
    <row r="106" spans="2:9" s="5" customFormat="1" ht="52.5">
      <c r="B106" s="44"/>
      <c r="C106" s="52">
        <v>44603</v>
      </c>
      <c r="D106" s="55" t="s">
        <v>105</v>
      </c>
      <c r="E106" s="46" t="s">
        <v>209</v>
      </c>
      <c r="F106" s="72"/>
      <c r="G106" s="50">
        <v>1700</v>
      </c>
      <c r="H106" s="47">
        <f t="shared" si="1"/>
        <v>2283554.5899999994</v>
      </c>
      <c r="I106" s="42"/>
    </row>
    <row r="107" spans="2:9" s="5" customFormat="1" ht="42">
      <c r="B107" s="44"/>
      <c r="C107" s="52">
        <v>44603</v>
      </c>
      <c r="D107" s="55" t="s">
        <v>105</v>
      </c>
      <c r="E107" s="46" t="s">
        <v>210</v>
      </c>
      <c r="F107" s="73"/>
      <c r="G107" s="50">
        <v>2200</v>
      </c>
      <c r="H107" s="47">
        <f t="shared" si="1"/>
        <v>2281354.5899999994</v>
      </c>
      <c r="I107" s="42"/>
    </row>
    <row r="108" spans="2:9" s="5" customFormat="1" ht="21">
      <c r="B108" s="44"/>
      <c r="C108" s="52">
        <v>44606</v>
      </c>
      <c r="D108" s="55" t="s">
        <v>106</v>
      </c>
      <c r="E108" s="61" t="s">
        <v>29</v>
      </c>
      <c r="F108" s="74">
        <v>69300</v>
      </c>
      <c r="G108" s="50"/>
      <c r="H108" s="47">
        <f t="shared" si="1"/>
        <v>2350654.5899999994</v>
      </c>
      <c r="I108" s="42"/>
    </row>
    <row r="109" spans="2:9" s="5" customFormat="1" ht="21">
      <c r="B109" s="44"/>
      <c r="C109" s="52">
        <v>44606</v>
      </c>
      <c r="D109" s="55" t="s">
        <v>107</v>
      </c>
      <c r="E109" s="61" t="s">
        <v>30</v>
      </c>
      <c r="F109" s="74">
        <v>845</v>
      </c>
      <c r="G109" s="50"/>
      <c r="H109" s="47">
        <f t="shared" si="1"/>
        <v>2351499.5899999994</v>
      </c>
      <c r="I109" s="42"/>
    </row>
    <row r="110" spans="2:9" s="5" customFormat="1" ht="52.5">
      <c r="B110" s="44"/>
      <c r="C110" s="52">
        <v>44606</v>
      </c>
      <c r="D110" s="55" t="s">
        <v>108</v>
      </c>
      <c r="E110" s="46" t="s">
        <v>211</v>
      </c>
      <c r="F110" s="50"/>
      <c r="G110" s="50">
        <v>93099.99</v>
      </c>
      <c r="H110" s="47">
        <f t="shared" si="1"/>
        <v>2258399.599999999</v>
      </c>
      <c r="I110" s="42"/>
    </row>
    <row r="111" spans="2:9" s="5" customFormat="1" ht="21">
      <c r="B111" s="44"/>
      <c r="C111" s="52">
        <v>44607</v>
      </c>
      <c r="D111" s="55" t="s">
        <v>109</v>
      </c>
      <c r="E111" s="61" t="s">
        <v>29</v>
      </c>
      <c r="F111" s="50">
        <v>86400</v>
      </c>
      <c r="G111" s="50"/>
      <c r="H111" s="47">
        <f t="shared" si="1"/>
        <v>2344799.599999999</v>
      </c>
      <c r="I111" s="42"/>
    </row>
    <row r="112" spans="2:9" s="5" customFormat="1" ht="21">
      <c r="B112" s="44"/>
      <c r="C112" s="52">
        <v>44607</v>
      </c>
      <c r="D112" s="55" t="s">
        <v>110</v>
      </c>
      <c r="E112" s="61" t="s">
        <v>30</v>
      </c>
      <c r="F112" s="50">
        <v>425</v>
      </c>
      <c r="G112" s="50"/>
      <c r="H112" s="47">
        <f t="shared" si="1"/>
        <v>2345224.599999999</v>
      </c>
      <c r="I112" s="42"/>
    </row>
    <row r="113" spans="2:9" s="5" customFormat="1" ht="16.5">
      <c r="B113" s="44"/>
      <c r="C113" s="52">
        <v>44607</v>
      </c>
      <c r="D113" s="55" t="s">
        <v>111</v>
      </c>
      <c r="E113" s="64" t="s">
        <v>31</v>
      </c>
      <c r="F113" s="50"/>
      <c r="G113" s="50">
        <v>0</v>
      </c>
      <c r="H113" s="47">
        <f t="shared" si="1"/>
        <v>2345224.599999999</v>
      </c>
      <c r="I113" s="42"/>
    </row>
    <row r="114" spans="2:9" s="5" customFormat="1" ht="31.5">
      <c r="B114" s="44"/>
      <c r="C114" s="52">
        <v>44607</v>
      </c>
      <c r="D114" s="55" t="s">
        <v>112</v>
      </c>
      <c r="E114" s="46" t="s">
        <v>212</v>
      </c>
      <c r="F114" s="50"/>
      <c r="G114" s="50">
        <v>52511.74</v>
      </c>
      <c r="H114" s="47">
        <f t="shared" si="1"/>
        <v>2292712.859999999</v>
      </c>
      <c r="I114" s="42"/>
    </row>
    <row r="115" spans="2:9" s="5" customFormat="1" ht="31.5">
      <c r="B115" s="44"/>
      <c r="C115" s="52">
        <v>44607</v>
      </c>
      <c r="D115" s="55" t="s">
        <v>113</v>
      </c>
      <c r="E115" s="46" t="s">
        <v>213</v>
      </c>
      <c r="F115" s="50"/>
      <c r="G115" s="50">
        <v>1983.67</v>
      </c>
      <c r="H115" s="47">
        <f t="shared" si="1"/>
        <v>2290729.189999999</v>
      </c>
      <c r="I115" s="42"/>
    </row>
    <row r="116" spans="2:9" s="5" customFormat="1" ht="63.75" customHeight="1">
      <c r="B116" s="44"/>
      <c r="C116" s="52">
        <v>44607</v>
      </c>
      <c r="D116" s="55" t="s">
        <v>48</v>
      </c>
      <c r="E116" s="65" t="s">
        <v>214</v>
      </c>
      <c r="F116" s="50"/>
      <c r="G116" s="50">
        <v>3391.79</v>
      </c>
      <c r="H116" s="47">
        <f t="shared" si="1"/>
        <v>2287337.399999999</v>
      </c>
      <c r="I116" s="42"/>
    </row>
    <row r="117" spans="2:9" s="5" customFormat="1" ht="75" customHeight="1">
      <c r="B117" s="44"/>
      <c r="C117" s="52">
        <v>44607</v>
      </c>
      <c r="D117" s="55" t="s">
        <v>49</v>
      </c>
      <c r="E117" s="65" t="s">
        <v>215</v>
      </c>
      <c r="F117" s="50"/>
      <c r="G117" s="50">
        <v>1170.17</v>
      </c>
      <c r="H117" s="47">
        <f t="shared" si="1"/>
        <v>2286167.229999999</v>
      </c>
      <c r="I117" s="42"/>
    </row>
    <row r="118" spans="2:9" s="5" customFormat="1" ht="42">
      <c r="B118" s="44"/>
      <c r="C118" s="52">
        <v>44607</v>
      </c>
      <c r="D118" s="55" t="s">
        <v>114</v>
      </c>
      <c r="E118" s="65" t="s">
        <v>216</v>
      </c>
      <c r="F118" s="50"/>
      <c r="G118" s="50">
        <v>11278</v>
      </c>
      <c r="H118" s="47">
        <f t="shared" si="1"/>
        <v>2274889.229999999</v>
      </c>
      <c r="I118" s="42"/>
    </row>
    <row r="119" spans="2:9" s="5" customFormat="1" ht="52.5">
      <c r="B119" s="44"/>
      <c r="C119" s="52">
        <v>44607</v>
      </c>
      <c r="D119" s="55" t="s">
        <v>115</v>
      </c>
      <c r="E119" s="65" t="s">
        <v>217</v>
      </c>
      <c r="F119" s="50"/>
      <c r="G119" s="50">
        <v>615000</v>
      </c>
      <c r="H119" s="47">
        <f t="shared" si="1"/>
        <v>1659889.229999999</v>
      </c>
      <c r="I119" s="42"/>
    </row>
    <row r="120" spans="2:9" s="5" customFormat="1" ht="53.25" customHeight="1">
      <c r="B120" s="44"/>
      <c r="C120" s="52">
        <v>44607</v>
      </c>
      <c r="D120" s="55" t="s">
        <v>116</v>
      </c>
      <c r="E120" s="65" t="s">
        <v>218</v>
      </c>
      <c r="F120" s="50"/>
      <c r="G120" s="50">
        <v>820000</v>
      </c>
      <c r="H120" s="47">
        <f t="shared" si="1"/>
        <v>839889.229999999</v>
      </c>
      <c r="I120" s="42"/>
    </row>
    <row r="121" spans="2:9" s="5" customFormat="1" ht="82.5" customHeight="1">
      <c r="B121" s="44"/>
      <c r="C121" s="52">
        <v>44608</v>
      </c>
      <c r="D121" s="55" t="s">
        <v>50</v>
      </c>
      <c r="E121" s="61" t="s">
        <v>219</v>
      </c>
      <c r="F121" s="50"/>
      <c r="G121" s="50">
        <v>4336431.19</v>
      </c>
      <c r="H121" s="47">
        <f t="shared" si="1"/>
        <v>-3496541.9600000014</v>
      </c>
      <c r="I121" s="42"/>
    </row>
    <row r="122" spans="2:9" s="5" customFormat="1" ht="52.5">
      <c r="B122" s="44"/>
      <c r="C122" s="52">
        <v>44608</v>
      </c>
      <c r="D122" s="55" t="s">
        <v>117</v>
      </c>
      <c r="E122" s="61" t="s">
        <v>220</v>
      </c>
      <c r="F122" s="50"/>
      <c r="G122" s="50">
        <v>90965</v>
      </c>
      <c r="H122" s="47">
        <f t="shared" si="1"/>
        <v>-3587506.9600000014</v>
      </c>
      <c r="I122" s="42"/>
    </row>
    <row r="123" spans="2:9" s="5" customFormat="1" ht="21">
      <c r="B123" s="44"/>
      <c r="C123" s="52">
        <v>44608</v>
      </c>
      <c r="D123" s="55" t="s">
        <v>118</v>
      </c>
      <c r="E123" s="61" t="s">
        <v>29</v>
      </c>
      <c r="F123" s="50">
        <v>112800</v>
      </c>
      <c r="G123" s="50"/>
      <c r="H123" s="47">
        <f t="shared" si="1"/>
        <v>-3474706.9600000014</v>
      </c>
      <c r="I123" s="42"/>
    </row>
    <row r="124" spans="2:9" s="5" customFormat="1" ht="21">
      <c r="B124" s="44"/>
      <c r="C124" s="52">
        <v>44608</v>
      </c>
      <c r="D124" s="55" t="s">
        <v>119</v>
      </c>
      <c r="E124" s="61" t="s">
        <v>30</v>
      </c>
      <c r="F124" s="50">
        <v>350</v>
      </c>
      <c r="G124" s="50"/>
      <c r="H124" s="47">
        <f t="shared" si="1"/>
        <v>-3474356.9600000014</v>
      </c>
      <c r="I124" s="42"/>
    </row>
    <row r="125" spans="2:9" s="5" customFormat="1" ht="42">
      <c r="B125" s="44"/>
      <c r="C125" s="52">
        <v>44608</v>
      </c>
      <c r="D125" s="55" t="s">
        <v>51</v>
      </c>
      <c r="E125" s="66" t="s">
        <v>221</v>
      </c>
      <c r="F125" s="50"/>
      <c r="G125" s="50">
        <v>3832.5</v>
      </c>
      <c r="H125" s="47">
        <f t="shared" si="1"/>
        <v>-3478189.4600000014</v>
      </c>
      <c r="I125" s="42"/>
    </row>
    <row r="126" spans="2:9" s="5" customFormat="1" ht="42">
      <c r="B126" s="44"/>
      <c r="C126" s="52">
        <v>44608</v>
      </c>
      <c r="D126" s="55" t="s">
        <v>51</v>
      </c>
      <c r="E126" s="66" t="s">
        <v>222</v>
      </c>
      <c r="F126" s="50"/>
      <c r="G126" s="50">
        <v>2257.5</v>
      </c>
      <c r="H126" s="47">
        <f t="shared" si="1"/>
        <v>-3480446.9600000014</v>
      </c>
      <c r="I126" s="42"/>
    </row>
    <row r="127" spans="2:9" s="5" customFormat="1" ht="42">
      <c r="B127" s="44"/>
      <c r="C127" s="52">
        <v>44608</v>
      </c>
      <c r="D127" s="55" t="s">
        <v>51</v>
      </c>
      <c r="E127" s="66" t="s">
        <v>223</v>
      </c>
      <c r="F127" s="50"/>
      <c r="G127" s="50">
        <v>1785</v>
      </c>
      <c r="H127" s="47">
        <f t="shared" si="1"/>
        <v>-3482231.9600000014</v>
      </c>
      <c r="I127" s="42"/>
    </row>
    <row r="128" spans="2:9" s="5" customFormat="1" ht="42">
      <c r="B128" s="44"/>
      <c r="C128" s="52">
        <v>44608</v>
      </c>
      <c r="D128" s="55" t="s">
        <v>120</v>
      </c>
      <c r="E128" s="66" t="s">
        <v>224</v>
      </c>
      <c r="F128" s="50"/>
      <c r="G128" s="50">
        <v>1750</v>
      </c>
      <c r="H128" s="47">
        <f t="shared" si="1"/>
        <v>-3483981.9600000014</v>
      </c>
      <c r="I128" s="42"/>
    </row>
    <row r="129" spans="2:9" s="5" customFormat="1" ht="42">
      <c r="B129" s="44"/>
      <c r="C129" s="52">
        <v>44608</v>
      </c>
      <c r="D129" s="55" t="s">
        <v>120</v>
      </c>
      <c r="E129" s="65" t="s">
        <v>225</v>
      </c>
      <c r="F129" s="50"/>
      <c r="G129" s="50">
        <v>1100</v>
      </c>
      <c r="H129" s="47">
        <f t="shared" si="1"/>
        <v>-3485081.9600000014</v>
      </c>
      <c r="I129" s="42"/>
    </row>
    <row r="130" spans="2:9" s="5" customFormat="1" ht="46.5" customHeight="1">
      <c r="B130" s="44"/>
      <c r="C130" s="52">
        <v>44608</v>
      </c>
      <c r="D130" s="55" t="s">
        <v>120</v>
      </c>
      <c r="E130" s="65" t="s">
        <v>226</v>
      </c>
      <c r="F130" s="50"/>
      <c r="G130" s="50">
        <v>1100</v>
      </c>
      <c r="H130" s="47">
        <f t="shared" si="1"/>
        <v>-3486181.9600000014</v>
      </c>
      <c r="I130" s="42"/>
    </row>
    <row r="131" spans="2:9" s="5" customFormat="1" ht="52.5">
      <c r="B131" s="44"/>
      <c r="C131" s="52">
        <v>44608</v>
      </c>
      <c r="D131" s="55" t="s">
        <v>121</v>
      </c>
      <c r="E131" s="65" t="s">
        <v>227</v>
      </c>
      <c r="F131" s="50"/>
      <c r="G131" s="50">
        <v>64950</v>
      </c>
      <c r="H131" s="47">
        <f t="shared" si="1"/>
        <v>-3551131.9600000014</v>
      </c>
      <c r="I131" s="42"/>
    </row>
    <row r="132" spans="2:9" s="5" customFormat="1" ht="54" customHeight="1">
      <c r="B132" s="44"/>
      <c r="C132" s="52">
        <v>44608</v>
      </c>
      <c r="D132" s="55" t="s">
        <v>122</v>
      </c>
      <c r="E132" s="65" t="s">
        <v>228</v>
      </c>
      <c r="F132" s="50"/>
      <c r="G132" s="50">
        <v>3050</v>
      </c>
      <c r="H132" s="47">
        <f t="shared" si="1"/>
        <v>-3554181.9600000014</v>
      </c>
      <c r="I132" s="42"/>
    </row>
    <row r="133" spans="2:9" s="5" customFormat="1" ht="42">
      <c r="B133" s="44"/>
      <c r="C133" s="52">
        <v>44608</v>
      </c>
      <c r="D133" s="55" t="s">
        <v>122</v>
      </c>
      <c r="E133" s="65" t="s">
        <v>229</v>
      </c>
      <c r="F133" s="50"/>
      <c r="G133" s="50">
        <v>2750</v>
      </c>
      <c r="H133" s="47">
        <f t="shared" si="1"/>
        <v>-3556931.9600000014</v>
      </c>
      <c r="I133" s="42"/>
    </row>
    <row r="134" spans="2:9" s="5" customFormat="1" ht="50.25" customHeight="1">
      <c r="B134" s="44"/>
      <c r="C134" s="52">
        <v>44608</v>
      </c>
      <c r="D134" s="55" t="s">
        <v>122</v>
      </c>
      <c r="E134" s="65" t="s">
        <v>230</v>
      </c>
      <c r="F134" s="50"/>
      <c r="G134" s="50">
        <v>2750</v>
      </c>
      <c r="H134" s="47">
        <f t="shared" si="1"/>
        <v>-3559681.9600000014</v>
      </c>
      <c r="I134" s="42"/>
    </row>
    <row r="135" spans="2:9" s="5" customFormat="1" ht="63">
      <c r="B135" s="44"/>
      <c r="C135" s="52">
        <v>44608</v>
      </c>
      <c r="D135" s="55" t="s">
        <v>122</v>
      </c>
      <c r="E135" s="65" t="s">
        <v>231</v>
      </c>
      <c r="F135" s="50"/>
      <c r="G135" s="50">
        <v>1700</v>
      </c>
      <c r="H135" s="47">
        <f t="shared" si="1"/>
        <v>-3561381.9600000014</v>
      </c>
      <c r="I135" s="42"/>
    </row>
    <row r="136" spans="2:9" s="5" customFormat="1" ht="42">
      <c r="B136" s="44"/>
      <c r="C136" s="52">
        <v>44608</v>
      </c>
      <c r="D136" s="55" t="s">
        <v>123</v>
      </c>
      <c r="E136" s="65" t="s">
        <v>232</v>
      </c>
      <c r="F136" s="50"/>
      <c r="G136" s="50">
        <v>5750</v>
      </c>
      <c r="H136" s="47">
        <f t="shared" si="1"/>
        <v>-3567131.9600000014</v>
      </c>
      <c r="I136" s="42"/>
    </row>
    <row r="137" spans="2:9" s="5" customFormat="1" ht="42">
      <c r="B137" s="44"/>
      <c r="C137" s="52">
        <v>44608</v>
      </c>
      <c r="D137" s="55" t="s">
        <v>124</v>
      </c>
      <c r="E137" s="65" t="s">
        <v>233</v>
      </c>
      <c r="F137" s="50"/>
      <c r="G137" s="50">
        <v>3050</v>
      </c>
      <c r="H137" s="47">
        <f t="shared" si="1"/>
        <v>-3570181.9600000014</v>
      </c>
      <c r="I137" s="42"/>
    </row>
    <row r="138" spans="2:9" s="5" customFormat="1" ht="52.5">
      <c r="B138" s="44"/>
      <c r="C138" s="52">
        <v>44608</v>
      </c>
      <c r="D138" s="55" t="s">
        <v>124</v>
      </c>
      <c r="E138" s="65" t="s">
        <v>234</v>
      </c>
      <c r="F138" s="50"/>
      <c r="G138" s="50">
        <v>1700</v>
      </c>
      <c r="H138" s="47">
        <f t="shared" si="1"/>
        <v>-3571881.9600000014</v>
      </c>
      <c r="I138" s="42"/>
    </row>
    <row r="139" spans="2:9" s="5" customFormat="1" ht="42">
      <c r="B139" s="44"/>
      <c r="C139" s="52">
        <v>44608</v>
      </c>
      <c r="D139" s="55" t="s">
        <v>125</v>
      </c>
      <c r="E139" s="65" t="s">
        <v>235</v>
      </c>
      <c r="F139" s="50"/>
      <c r="G139" s="50">
        <v>2550</v>
      </c>
      <c r="H139" s="47">
        <f t="shared" si="1"/>
        <v>-3574431.9600000014</v>
      </c>
      <c r="I139" s="42"/>
    </row>
    <row r="140" spans="2:9" s="5" customFormat="1" ht="64.5" customHeight="1">
      <c r="B140" s="44"/>
      <c r="C140" s="52">
        <v>44608</v>
      </c>
      <c r="D140" s="55" t="s">
        <v>125</v>
      </c>
      <c r="E140" s="65" t="s">
        <v>236</v>
      </c>
      <c r="F140" s="50"/>
      <c r="G140" s="50">
        <v>1100</v>
      </c>
      <c r="H140" s="47">
        <f t="shared" si="1"/>
        <v>-3575531.9600000014</v>
      </c>
      <c r="I140" s="42"/>
    </row>
    <row r="141" spans="2:9" s="5" customFormat="1" ht="52.5">
      <c r="B141" s="44"/>
      <c r="C141" s="52">
        <v>44608</v>
      </c>
      <c r="D141" s="55" t="s">
        <v>126</v>
      </c>
      <c r="E141" s="65" t="s">
        <v>237</v>
      </c>
      <c r="F141" s="50"/>
      <c r="G141" s="50">
        <v>3950</v>
      </c>
      <c r="H141" s="47">
        <f t="shared" si="1"/>
        <v>-3579481.9600000014</v>
      </c>
      <c r="I141" s="42"/>
    </row>
    <row r="142" spans="2:9" s="5" customFormat="1" ht="52.5">
      <c r="B142" s="44"/>
      <c r="C142" s="52">
        <v>44608</v>
      </c>
      <c r="D142" s="55" t="s">
        <v>126</v>
      </c>
      <c r="E142" s="65" t="s">
        <v>238</v>
      </c>
      <c r="F142" s="50"/>
      <c r="G142" s="50">
        <v>1700</v>
      </c>
      <c r="H142" s="47">
        <f t="shared" si="1"/>
        <v>-3581181.9600000014</v>
      </c>
      <c r="I142" s="42"/>
    </row>
    <row r="143" spans="2:9" s="5" customFormat="1" ht="74.25" customHeight="1">
      <c r="B143" s="44"/>
      <c r="C143" s="52">
        <v>44608</v>
      </c>
      <c r="D143" s="55" t="s">
        <v>127</v>
      </c>
      <c r="E143" s="65" t="s">
        <v>239</v>
      </c>
      <c r="F143" s="50"/>
      <c r="G143" s="50">
        <v>2550</v>
      </c>
      <c r="H143" s="47">
        <f t="shared" si="1"/>
        <v>-3583731.9600000014</v>
      </c>
      <c r="I143" s="42"/>
    </row>
    <row r="144" spans="2:9" s="5" customFormat="1" ht="70.5" customHeight="1">
      <c r="B144" s="44"/>
      <c r="C144" s="52">
        <v>44608</v>
      </c>
      <c r="D144" s="55" t="s">
        <v>127</v>
      </c>
      <c r="E144" s="65" t="s">
        <v>240</v>
      </c>
      <c r="F144" s="50"/>
      <c r="G144" s="50">
        <v>1100</v>
      </c>
      <c r="H144" s="47">
        <f t="shared" si="1"/>
        <v>-3584831.9600000014</v>
      </c>
      <c r="I144" s="42"/>
    </row>
    <row r="145" spans="2:9" s="5" customFormat="1" ht="42">
      <c r="B145" s="44"/>
      <c r="C145" s="52">
        <v>44608</v>
      </c>
      <c r="D145" s="55" t="s">
        <v>128</v>
      </c>
      <c r="E145" s="65" t="s">
        <v>241</v>
      </c>
      <c r="F145" s="50"/>
      <c r="G145" s="50">
        <v>2550</v>
      </c>
      <c r="H145" s="47">
        <f t="shared" si="1"/>
        <v>-3587381.9600000014</v>
      </c>
      <c r="I145" s="42"/>
    </row>
    <row r="146" spans="2:9" s="5" customFormat="1" ht="52.5">
      <c r="B146" s="44"/>
      <c r="C146" s="52">
        <v>44608</v>
      </c>
      <c r="D146" s="55" t="s">
        <v>128</v>
      </c>
      <c r="E146" s="65" t="s">
        <v>242</v>
      </c>
      <c r="F146" s="50"/>
      <c r="G146" s="50">
        <v>1100</v>
      </c>
      <c r="H146" s="47">
        <f t="shared" si="1"/>
        <v>-3588481.9600000014</v>
      </c>
      <c r="I146" s="42"/>
    </row>
    <row r="147" spans="2:9" s="5" customFormat="1" ht="42">
      <c r="B147" s="44"/>
      <c r="C147" s="52">
        <v>44608</v>
      </c>
      <c r="D147" s="55" t="s">
        <v>129</v>
      </c>
      <c r="E147" s="65" t="s">
        <v>243</v>
      </c>
      <c r="F147" s="50"/>
      <c r="G147" s="50">
        <v>3950</v>
      </c>
      <c r="H147" s="47">
        <f t="shared" si="1"/>
        <v>-3592431.9600000014</v>
      </c>
      <c r="I147" s="42"/>
    </row>
    <row r="148" spans="2:9" s="5" customFormat="1" ht="42">
      <c r="B148" s="44"/>
      <c r="C148" s="52">
        <v>44608</v>
      </c>
      <c r="D148" s="55" t="s">
        <v>129</v>
      </c>
      <c r="E148" s="65" t="s">
        <v>244</v>
      </c>
      <c r="F148" s="50"/>
      <c r="G148" s="50">
        <v>1700</v>
      </c>
      <c r="H148" s="47">
        <f aca="true" t="shared" si="2" ref="H148:H211">H147+F148-G148</f>
        <v>-3594131.9600000014</v>
      </c>
      <c r="I148" s="42"/>
    </row>
    <row r="149" spans="2:9" s="5" customFormat="1" ht="33.75" customHeight="1">
      <c r="B149" s="44"/>
      <c r="C149" s="52">
        <v>44608</v>
      </c>
      <c r="D149" s="55" t="s">
        <v>130</v>
      </c>
      <c r="E149" s="65" t="s">
        <v>245</v>
      </c>
      <c r="F149" s="50"/>
      <c r="G149" s="50">
        <v>9900</v>
      </c>
      <c r="H149" s="47">
        <f t="shared" si="2"/>
        <v>-3604031.9600000014</v>
      </c>
      <c r="I149" s="42"/>
    </row>
    <row r="150" spans="2:9" s="5" customFormat="1" ht="42">
      <c r="B150" s="44"/>
      <c r="C150" s="52">
        <v>44608</v>
      </c>
      <c r="D150" s="55" t="s">
        <v>130</v>
      </c>
      <c r="E150" s="65" t="s">
        <v>246</v>
      </c>
      <c r="F150" s="50"/>
      <c r="G150" s="50">
        <v>5000</v>
      </c>
      <c r="H150" s="47">
        <f t="shared" si="2"/>
        <v>-3609031.9600000014</v>
      </c>
      <c r="I150" s="42"/>
    </row>
    <row r="151" spans="2:9" s="5" customFormat="1" ht="53.25" customHeight="1">
      <c r="B151" s="44"/>
      <c r="C151" s="52">
        <v>44608</v>
      </c>
      <c r="D151" s="55" t="s">
        <v>131</v>
      </c>
      <c r="E151" s="65" t="s">
        <v>247</v>
      </c>
      <c r="F151" s="50"/>
      <c r="G151" s="50">
        <v>1800</v>
      </c>
      <c r="H151" s="47">
        <f t="shared" si="2"/>
        <v>-3610831.9600000014</v>
      </c>
      <c r="I151" s="42"/>
    </row>
    <row r="152" spans="2:9" s="5" customFormat="1" ht="52.5">
      <c r="B152" s="44"/>
      <c r="C152" s="52">
        <v>44608</v>
      </c>
      <c r="D152" s="55" t="s">
        <v>131</v>
      </c>
      <c r="E152" s="65" t="s">
        <v>248</v>
      </c>
      <c r="F152" s="50"/>
      <c r="G152" s="50">
        <v>750</v>
      </c>
      <c r="H152" s="47">
        <f t="shared" si="2"/>
        <v>-3611581.9600000014</v>
      </c>
      <c r="I152" s="42"/>
    </row>
    <row r="153" spans="2:9" s="5" customFormat="1" ht="42">
      <c r="B153" s="44"/>
      <c r="C153" s="52">
        <v>44608</v>
      </c>
      <c r="D153" s="55" t="s">
        <v>52</v>
      </c>
      <c r="E153" s="65" t="s">
        <v>249</v>
      </c>
      <c r="F153" s="50"/>
      <c r="G153" s="50">
        <v>11075.22</v>
      </c>
      <c r="H153" s="47">
        <f t="shared" si="2"/>
        <v>-3622657.1800000016</v>
      </c>
      <c r="I153" s="42"/>
    </row>
    <row r="154" spans="2:9" s="5" customFormat="1" ht="52.5">
      <c r="B154" s="44"/>
      <c r="C154" s="52">
        <v>44608</v>
      </c>
      <c r="D154" s="55" t="s">
        <v>52</v>
      </c>
      <c r="E154" s="65" t="s">
        <v>250</v>
      </c>
      <c r="F154" s="50"/>
      <c r="G154" s="50">
        <v>1292.11</v>
      </c>
      <c r="H154" s="47">
        <f t="shared" si="2"/>
        <v>-3623949.2900000014</v>
      </c>
      <c r="I154" s="42"/>
    </row>
    <row r="155" spans="2:9" s="5" customFormat="1" ht="42">
      <c r="B155" s="44"/>
      <c r="C155" s="52">
        <v>44608</v>
      </c>
      <c r="D155" s="55" t="s">
        <v>132</v>
      </c>
      <c r="E155" s="65" t="s">
        <v>251</v>
      </c>
      <c r="F155" s="50"/>
      <c r="G155" s="50">
        <v>2550</v>
      </c>
      <c r="H155" s="47">
        <f t="shared" si="2"/>
        <v>-3626499.2900000014</v>
      </c>
      <c r="I155" s="42"/>
    </row>
    <row r="156" spans="2:9" s="5" customFormat="1" ht="42">
      <c r="B156" s="44"/>
      <c r="C156" s="52">
        <v>44608</v>
      </c>
      <c r="D156" s="55" t="s">
        <v>132</v>
      </c>
      <c r="E156" s="65" t="s">
        <v>252</v>
      </c>
      <c r="F156" s="50"/>
      <c r="G156" s="50">
        <v>1100</v>
      </c>
      <c r="H156" s="47">
        <f t="shared" si="2"/>
        <v>-3627599.2900000014</v>
      </c>
      <c r="I156" s="42"/>
    </row>
    <row r="157" spans="2:9" s="5" customFormat="1" ht="51.75" customHeight="1">
      <c r="B157" s="44"/>
      <c r="C157" s="52">
        <v>44608</v>
      </c>
      <c r="D157" s="55" t="s">
        <v>53</v>
      </c>
      <c r="E157" s="65" t="s">
        <v>253</v>
      </c>
      <c r="F157" s="50"/>
      <c r="G157" s="50">
        <v>11075.22</v>
      </c>
      <c r="H157" s="47">
        <f t="shared" si="2"/>
        <v>-3638674.5100000016</v>
      </c>
      <c r="I157" s="42"/>
    </row>
    <row r="158" spans="2:9" s="5" customFormat="1" ht="49.5" customHeight="1">
      <c r="B158" s="44"/>
      <c r="C158" s="52">
        <v>44608</v>
      </c>
      <c r="D158" s="55" t="s">
        <v>53</v>
      </c>
      <c r="E158" s="65" t="s">
        <v>254</v>
      </c>
      <c r="F158" s="50"/>
      <c r="G158" s="50">
        <v>1292.11</v>
      </c>
      <c r="H158" s="47">
        <f t="shared" si="2"/>
        <v>-3639966.6200000015</v>
      </c>
      <c r="I158" s="42"/>
    </row>
    <row r="159" spans="2:9" s="5" customFormat="1" ht="52.5" customHeight="1">
      <c r="B159" s="44"/>
      <c r="C159" s="52">
        <v>44608</v>
      </c>
      <c r="D159" s="55" t="s">
        <v>133</v>
      </c>
      <c r="E159" s="65" t="s">
        <v>255</v>
      </c>
      <c r="F159" s="50"/>
      <c r="G159" s="50">
        <v>1800</v>
      </c>
      <c r="H159" s="47">
        <f t="shared" si="2"/>
        <v>-3641766.6200000015</v>
      </c>
      <c r="I159" s="42"/>
    </row>
    <row r="160" spans="2:9" s="5" customFormat="1" ht="52.5">
      <c r="B160" s="44"/>
      <c r="C160" s="52">
        <v>44608</v>
      </c>
      <c r="D160" s="55" t="s">
        <v>133</v>
      </c>
      <c r="E160" s="65" t="s">
        <v>256</v>
      </c>
      <c r="F160" s="50"/>
      <c r="G160" s="50">
        <v>750</v>
      </c>
      <c r="H160" s="47">
        <f t="shared" si="2"/>
        <v>-3642516.6200000015</v>
      </c>
      <c r="I160" s="42"/>
    </row>
    <row r="161" spans="2:9" s="5" customFormat="1" ht="42">
      <c r="B161" s="44"/>
      <c r="C161" s="52">
        <v>44608</v>
      </c>
      <c r="D161" s="55" t="s">
        <v>134</v>
      </c>
      <c r="E161" s="65" t="s">
        <v>257</v>
      </c>
      <c r="F161" s="50"/>
      <c r="G161" s="50">
        <v>1800</v>
      </c>
      <c r="H161" s="47">
        <f t="shared" si="2"/>
        <v>-3644316.6200000015</v>
      </c>
      <c r="I161" s="42"/>
    </row>
    <row r="162" spans="2:9" s="5" customFormat="1" ht="52.5">
      <c r="B162" s="44"/>
      <c r="C162" s="52">
        <v>44608</v>
      </c>
      <c r="D162" s="55" t="s">
        <v>134</v>
      </c>
      <c r="E162" s="65" t="s">
        <v>258</v>
      </c>
      <c r="F162" s="50"/>
      <c r="G162" s="50">
        <v>750</v>
      </c>
      <c r="H162" s="47">
        <f t="shared" si="2"/>
        <v>-3645066.6200000015</v>
      </c>
      <c r="I162" s="42"/>
    </row>
    <row r="163" spans="2:9" s="5" customFormat="1" ht="31.5">
      <c r="B163" s="44"/>
      <c r="C163" s="52">
        <v>44608</v>
      </c>
      <c r="D163" s="55" t="s">
        <v>135</v>
      </c>
      <c r="E163" s="65" t="s">
        <v>259</v>
      </c>
      <c r="F163" s="50"/>
      <c r="G163" s="50">
        <v>3950</v>
      </c>
      <c r="H163" s="47">
        <f t="shared" si="2"/>
        <v>-3649016.6200000015</v>
      </c>
      <c r="I163" s="42"/>
    </row>
    <row r="164" spans="2:9" s="5" customFormat="1" ht="75" customHeight="1">
      <c r="B164" s="44"/>
      <c r="C164" s="52">
        <v>44608</v>
      </c>
      <c r="D164" s="55" t="s">
        <v>135</v>
      </c>
      <c r="E164" s="65" t="s">
        <v>260</v>
      </c>
      <c r="F164" s="50"/>
      <c r="G164" s="50">
        <v>1700</v>
      </c>
      <c r="H164" s="47">
        <f t="shared" si="2"/>
        <v>-3650716.6200000015</v>
      </c>
      <c r="I164" s="42"/>
    </row>
    <row r="165" spans="2:9" s="5" customFormat="1" ht="52.5">
      <c r="B165" s="44"/>
      <c r="C165" s="52">
        <v>44608</v>
      </c>
      <c r="D165" s="55" t="s">
        <v>136</v>
      </c>
      <c r="E165" s="65" t="s">
        <v>261</v>
      </c>
      <c r="F165" s="50"/>
      <c r="G165" s="50">
        <v>3950</v>
      </c>
      <c r="H165" s="47">
        <f t="shared" si="2"/>
        <v>-3654666.6200000015</v>
      </c>
      <c r="I165" s="42"/>
    </row>
    <row r="166" spans="2:9" s="5" customFormat="1" ht="52.5">
      <c r="B166" s="44"/>
      <c r="C166" s="52">
        <v>44608</v>
      </c>
      <c r="D166" s="55" t="s">
        <v>136</v>
      </c>
      <c r="E166" s="65" t="s">
        <v>262</v>
      </c>
      <c r="F166" s="50"/>
      <c r="G166" s="50">
        <v>1700</v>
      </c>
      <c r="H166" s="47">
        <f t="shared" si="2"/>
        <v>-3656366.6200000015</v>
      </c>
      <c r="I166" s="42"/>
    </row>
    <row r="167" spans="2:9" s="5" customFormat="1" ht="52.5">
      <c r="B167" s="44"/>
      <c r="C167" s="52">
        <v>44608</v>
      </c>
      <c r="D167" s="55" t="s">
        <v>137</v>
      </c>
      <c r="E167" s="65" t="s">
        <v>263</v>
      </c>
      <c r="F167" s="50"/>
      <c r="G167" s="50">
        <v>1800</v>
      </c>
      <c r="H167" s="47">
        <f t="shared" si="2"/>
        <v>-3658166.6200000015</v>
      </c>
      <c r="I167" s="42"/>
    </row>
    <row r="168" spans="2:9" s="5" customFormat="1" ht="63">
      <c r="B168" s="44"/>
      <c r="C168" s="52">
        <v>44608</v>
      </c>
      <c r="D168" s="55" t="s">
        <v>137</v>
      </c>
      <c r="E168" s="65" t="s">
        <v>264</v>
      </c>
      <c r="F168" s="50"/>
      <c r="G168" s="50">
        <v>750</v>
      </c>
      <c r="H168" s="47">
        <f t="shared" si="2"/>
        <v>-3658916.6200000015</v>
      </c>
      <c r="I168" s="42"/>
    </row>
    <row r="169" spans="2:9" s="5" customFormat="1" ht="42">
      <c r="B169" s="44"/>
      <c r="C169" s="52">
        <v>44608</v>
      </c>
      <c r="D169" s="55" t="s">
        <v>138</v>
      </c>
      <c r="E169" s="65" t="s">
        <v>265</v>
      </c>
      <c r="F169" s="50"/>
      <c r="G169" s="50">
        <v>2550</v>
      </c>
      <c r="H169" s="47">
        <f t="shared" si="2"/>
        <v>-3661466.6200000015</v>
      </c>
      <c r="I169" s="42"/>
    </row>
    <row r="170" spans="2:9" s="5" customFormat="1" ht="52.5">
      <c r="B170" s="44"/>
      <c r="C170" s="52">
        <v>44608</v>
      </c>
      <c r="D170" s="55" t="s">
        <v>138</v>
      </c>
      <c r="E170" s="65" t="s">
        <v>266</v>
      </c>
      <c r="F170" s="50"/>
      <c r="G170" s="50">
        <v>1100</v>
      </c>
      <c r="H170" s="47">
        <f t="shared" si="2"/>
        <v>-3662566.6200000015</v>
      </c>
      <c r="I170" s="42"/>
    </row>
    <row r="171" spans="2:9" s="5" customFormat="1" ht="55.5" customHeight="1">
      <c r="B171" s="44"/>
      <c r="C171" s="52">
        <v>44609</v>
      </c>
      <c r="D171" s="55" t="s">
        <v>54</v>
      </c>
      <c r="E171" s="65" t="s">
        <v>267</v>
      </c>
      <c r="F171" s="50"/>
      <c r="G171" s="50">
        <v>3442.12</v>
      </c>
      <c r="H171" s="47">
        <f t="shared" si="2"/>
        <v>-3666008.7400000016</v>
      </c>
      <c r="I171" s="42"/>
    </row>
    <row r="172" spans="2:9" s="5" customFormat="1" ht="55.5" customHeight="1">
      <c r="B172" s="44"/>
      <c r="C172" s="52">
        <v>44608</v>
      </c>
      <c r="D172" s="55" t="s">
        <v>55</v>
      </c>
      <c r="E172" s="62" t="s">
        <v>343</v>
      </c>
      <c r="F172" s="50">
        <v>500000</v>
      </c>
      <c r="G172" s="50"/>
      <c r="H172" s="47">
        <f t="shared" si="2"/>
        <v>-3166008.7400000016</v>
      </c>
      <c r="I172" s="42"/>
    </row>
    <row r="173" spans="2:9" s="5" customFormat="1" ht="55.5" customHeight="1">
      <c r="B173" s="44"/>
      <c r="C173" s="52">
        <v>44608</v>
      </c>
      <c r="D173" s="55" t="s">
        <v>25</v>
      </c>
      <c r="E173" s="61" t="s">
        <v>268</v>
      </c>
      <c r="F173" s="50">
        <v>1125140.63</v>
      </c>
      <c r="G173" s="50"/>
      <c r="H173" s="47">
        <f t="shared" si="2"/>
        <v>-2040868.1100000017</v>
      </c>
      <c r="I173" s="42"/>
    </row>
    <row r="174" spans="2:9" s="5" customFormat="1" ht="72" customHeight="1">
      <c r="B174" s="44"/>
      <c r="C174" s="52">
        <v>44608</v>
      </c>
      <c r="D174" s="55" t="s">
        <v>56</v>
      </c>
      <c r="E174" s="62" t="s">
        <v>344</v>
      </c>
      <c r="F174" s="50">
        <v>4136431.19</v>
      </c>
      <c r="G174" s="50"/>
      <c r="H174" s="47">
        <f t="shared" si="2"/>
        <v>2095563.0799999982</v>
      </c>
      <c r="I174" s="42"/>
    </row>
    <row r="175" spans="2:9" s="5" customFormat="1" ht="55.5" customHeight="1">
      <c r="B175" s="44"/>
      <c r="C175" s="52">
        <v>44608</v>
      </c>
      <c r="D175" s="55" t="s">
        <v>139</v>
      </c>
      <c r="E175" s="62" t="s">
        <v>269</v>
      </c>
      <c r="F175" s="50"/>
      <c r="G175" s="50">
        <v>123174</v>
      </c>
      <c r="H175" s="47">
        <f t="shared" si="2"/>
        <v>1972389.0799999982</v>
      </c>
      <c r="I175" s="42"/>
    </row>
    <row r="176" spans="2:9" s="5" customFormat="1" ht="55.5" customHeight="1">
      <c r="B176" s="44"/>
      <c r="C176" s="52">
        <v>44609</v>
      </c>
      <c r="D176" s="55" t="s">
        <v>140</v>
      </c>
      <c r="E176" s="65" t="s">
        <v>270</v>
      </c>
      <c r="F176" s="50"/>
      <c r="G176" s="50">
        <v>300000</v>
      </c>
      <c r="H176" s="47">
        <f t="shared" si="2"/>
        <v>1672389.0799999982</v>
      </c>
      <c r="I176" s="42"/>
    </row>
    <row r="177" spans="2:9" s="5" customFormat="1" ht="21">
      <c r="B177" s="44"/>
      <c r="C177" s="52">
        <v>44609</v>
      </c>
      <c r="D177" s="55" t="s">
        <v>141</v>
      </c>
      <c r="E177" s="61" t="s">
        <v>29</v>
      </c>
      <c r="F177" s="50">
        <v>126104</v>
      </c>
      <c r="G177" s="50"/>
      <c r="H177" s="47">
        <f t="shared" si="2"/>
        <v>1798493.0799999982</v>
      </c>
      <c r="I177" s="42"/>
    </row>
    <row r="178" spans="2:9" s="5" customFormat="1" ht="21">
      <c r="B178" s="44"/>
      <c r="C178" s="52">
        <v>44609</v>
      </c>
      <c r="D178" s="55" t="s">
        <v>142</v>
      </c>
      <c r="E178" s="61" t="s">
        <v>30</v>
      </c>
      <c r="F178" s="50">
        <v>255</v>
      </c>
      <c r="G178" s="50"/>
      <c r="H178" s="47">
        <f t="shared" si="2"/>
        <v>1798748.0799999982</v>
      </c>
      <c r="I178" s="42"/>
    </row>
    <row r="179" spans="2:9" s="5" customFormat="1" ht="31.5">
      <c r="B179" s="44"/>
      <c r="C179" s="52">
        <v>44609</v>
      </c>
      <c r="D179" s="55" t="s">
        <v>143</v>
      </c>
      <c r="E179" s="61" t="s">
        <v>271</v>
      </c>
      <c r="F179" s="50">
        <v>114400</v>
      </c>
      <c r="G179" s="50"/>
      <c r="H179" s="47">
        <f t="shared" si="2"/>
        <v>1913148.0799999982</v>
      </c>
      <c r="I179" s="42"/>
    </row>
    <row r="180" spans="2:9" s="5" customFormat="1" ht="52.5">
      <c r="B180" s="44"/>
      <c r="C180" s="52">
        <v>44609</v>
      </c>
      <c r="D180" s="55" t="s">
        <v>144</v>
      </c>
      <c r="E180" s="65" t="s">
        <v>272</v>
      </c>
      <c r="F180" s="50"/>
      <c r="G180" s="50">
        <v>10100</v>
      </c>
      <c r="H180" s="47">
        <f t="shared" si="2"/>
        <v>1903048.0799999982</v>
      </c>
      <c r="I180" s="42"/>
    </row>
    <row r="181" spans="2:9" s="5" customFormat="1" ht="59.25" customHeight="1">
      <c r="B181" s="44"/>
      <c r="C181" s="52">
        <v>44609</v>
      </c>
      <c r="D181" s="55" t="s">
        <v>144</v>
      </c>
      <c r="E181" s="76" t="s">
        <v>273</v>
      </c>
      <c r="F181" s="50"/>
      <c r="G181" s="50">
        <v>5500</v>
      </c>
      <c r="H181" s="47">
        <f t="shared" si="2"/>
        <v>1897548.0799999982</v>
      </c>
      <c r="I181" s="42"/>
    </row>
    <row r="182" spans="2:9" s="5" customFormat="1" ht="55.5" customHeight="1">
      <c r="B182" s="44"/>
      <c r="C182" s="52">
        <v>44609</v>
      </c>
      <c r="D182" s="55" t="s">
        <v>57</v>
      </c>
      <c r="E182" s="65" t="s">
        <v>274</v>
      </c>
      <c r="F182" s="50"/>
      <c r="G182" s="50">
        <v>11075.22</v>
      </c>
      <c r="H182" s="47">
        <f t="shared" si="2"/>
        <v>1886472.8599999982</v>
      </c>
      <c r="I182" s="42"/>
    </row>
    <row r="183" spans="2:9" s="5" customFormat="1" ht="52.5">
      <c r="B183" s="44"/>
      <c r="C183" s="52">
        <v>44609</v>
      </c>
      <c r="D183" s="55" t="s">
        <v>57</v>
      </c>
      <c r="E183" s="65" t="s">
        <v>275</v>
      </c>
      <c r="F183" s="50"/>
      <c r="G183" s="50">
        <v>1292.11</v>
      </c>
      <c r="H183" s="47">
        <f t="shared" si="2"/>
        <v>1885180.7499999981</v>
      </c>
      <c r="I183" s="42"/>
    </row>
    <row r="184" spans="2:9" s="5" customFormat="1" ht="52.5">
      <c r="B184" s="44"/>
      <c r="C184" s="52">
        <v>44609</v>
      </c>
      <c r="D184" s="55" t="s">
        <v>145</v>
      </c>
      <c r="E184" s="65" t="s">
        <v>276</v>
      </c>
      <c r="F184" s="50"/>
      <c r="G184" s="50">
        <v>3950</v>
      </c>
      <c r="H184" s="47">
        <f t="shared" si="2"/>
        <v>1881230.7499999981</v>
      </c>
      <c r="I184" s="42"/>
    </row>
    <row r="185" spans="2:9" s="5" customFormat="1" ht="63">
      <c r="B185" s="44"/>
      <c r="C185" s="52">
        <v>44609</v>
      </c>
      <c r="D185" s="55" t="s">
        <v>145</v>
      </c>
      <c r="E185" s="65" t="s">
        <v>277</v>
      </c>
      <c r="F185" s="50"/>
      <c r="G185" s="50">
        <v>1700</v>
      </c>
      <c r="H185" s="47">
        <f t="shared" si="2"/>
        <v>1879530.7499999981</v>
      </c>
      <c r="I185" s="42"/>
    </row>
    <row r="186" spans="2:9" s="5" customFormat="1" ht="21">
      <c r="B186" s="44"/>
      <c r="C186" s="52">
        <v>44610</v>
      </c>
      <c r="D186" s="55" t="s">
        <v>146</v>
      </c>
      <c r="E186" s="61" t="s">
        <v>29</v>
      </c>
      <c r="F186" s="50">
        <v>101600</v>
      </c>
      <c r="G186" s="50"/>
      <c r="H186" s="47">
        <f t="shared" si="2"/>
        <v>1981130.7499999981</v>
      </c>
      <c r="I186" s="42"/>
    </row>
    <row r="187" spans="2:9" s="5" customFormat="1" ht="21">
      <c r="B187" s="44"/>
      <c r="C187" s="52">
        <v>44610</v>
      </c>
      <c r="D187" s="55" t="s">
        <v>147</v>
      </c>
      <c r="E187" s="61" t="s">
        <v>30</v>
      </c>
      <c r="F187" s="50">
        <v>755</v>
      </c>
      <c r="G187" s="50"/>
      <c r="H187" s="47">
        <f t="shared" si="2"/>
        <v>1981885.7499999981</v>
      </c>
      <c r="I187" s="42"/>
    </row>
    <row r="188" spans="2:9" s="5" customFormat="1" ht="21">
      <c r="B188" s="44"/>
      <c r="C188" s="52">
        <v>44610</v>
      </c>
      <c r="D188" s="55" t="s">
        <v>148</v>
      </c>
      <c r="E188" s="61" t="s">
        <v>278</v>
      </c>
      <c r="F188" s="50">
        <v>125000</v>
      </c>
      <c r="G188" s="50"/>
      <c r="H188" s="47">
        <f t="shared" si="2"/>
        <v>2106885.749999998</v>
      </c>
      <c r="I188" s="42"/>
    </row>
    <row r="189" spans="2:9" s="5" customFormat="1" ht="63">
      <c r="B189" s="44"/>
      <c r="C189" s="52">
        <v>44610</v>
      </c>
      <c r="D189" s="55" t="s">
        <v>149</v>
      </c>
      <c r="E189" s="65" t="s">
        <v>345</v>
      </c>
      <c r="F189" s="50"/>
      <c r="G189" s="50">
        <v>17150</v>
      </c>
      <c r="H189" s="47">
        <f t="shared" si="2"/>
        <v>2089735.7499999981</v>
      </c>
      <c r="I189" s="42"/>
    </row>
    <row r="190" spans="2:9" s="5" customFormat="1" ht="89.25" customHeight="1">
      <c r="B190" s="44"/>
      <c r="C190" s="52">
        <v>44610</v>
      </c>
      <c r="D190" s="55" t="s">
        <v>149</v>
      </c>
      <c r="E190" s="65" t="s">
        <v>346</v>
      </c>
      <c r="F190" s="50"/>
      <c r="G190" s="50">
        <v>11900</v>
      </c>
      <c r="H190" s="47">
        <f t="shared" si="2"/>
        <v>2077835.7499999981</v>
      </c>
      <c r="I190" s="42"/>
    </row>
    <row r="191" spans="2:9" s="5" customFormat="1" ht="42">
      <c r="B191" s="44"/>
      <c r="C191" s="52">
        <v>44610</v>
      </c>
      <c r="D191" s="55" t="s">
        <v>58</v>
      </c>
      <c r="E191" s="65" t="s">
        <v>347</v>
      </c>
      <c r="F191" s="50"/>
      <c r="G191" s="50">
        <v>23613.82</v>
      </c>
      <c r="H191" s="47">
        <f t="shared" si="2"/>
        <v>2054221.929999998</v>
      </c>
      <c r="I191" s="42"/>
    </row>
    <row r="192" spans="2:9" s="5" customFormat="1" ht="42">
      <c r="B192" s="44"/>
      <c r="C192" s="52">
        <v>44610</v>
      </c>
      <c r="D192" s="55" t="s">
        <v>150</v>
      </c>
      <c r="E192" s="65" t="s">
        <v>348</v>
      </c>
      <c r="F192" s="50"/>
      <c r="G192" s="50">
        <v>8205</v>
      </c>
      <c r="H192" s="47">
        <f t="shared" si="2"/>
        <v>2046016.929999998</v>
      </c>
      <c r="I192" s="42"/>
    </row>
    <row r="193" spans="2:9" s="5" customFormat="1" ht="52.5">
      <c r="B193" s="44"/>
      <c r="C193" s="52">
        <v>44613</v>
      </c>
      <c r="D193" s="55" t="s">
        <v>151</v>
      </c>
      <c r="E193" s="65" t="s">
        <v>279</v>
      </c>
      <c r="F193" s="50"/>
      <c r="G193" s="50">
        <v>1800</v>
      </c>
      <c r="H193" s="47">
        <f t="shared" si="2"/>
        <v>2044216.929999998</v>
      </c>
      <c r="I193" s="42"/>
    </row>
    <row r="194" spans="2:9" s="5" customFormat="1" ht="63">
      <c r="B194" s="44"/>
      <c r="C194" s="52">
        <v>44613</v>
      </c>
      <c r="D194" s="55" t="s">
        <v>151</v>
      </c>
      <c r="E194" s="65" t="s">
        <v>280</v>
      </c>
      <c r="F194" s="50"/>
      <c r="G194" s="50">
        <v>750</v>
      </c>
      <c r="H194" s="47">
        <f t="shared" si="2"/>
        <v>2043466.929999998</v>
      </c>
      <c r="I194" s="42"/>
    </row>
    <row r="195" spans="2:9" s="5" customFormat="1" ht="52.5">
      <c r="B195" s="44"/>
      <c r="C195" s="52">
        <v>44613</v>
      </c>
      <c r="D195" s="55" t="s">
        <v>151</v>
      </c>
      <c r="E195" s="65" t="s">
        <v>281</v>
      </c>
      <c r="F195" s="50"/>
      <c r="G195" s="50">
        <v>800</v>
      </c>
      <c r="H195" s="47">
        <f t="shared" si="2"/>
        <v>2042666.929999998</v>
      </c>
      <c r="I195" s="42"/>
    </row>
    <row r="196" spans="2:9" s="5" customFormat="1" ht="42">
      <c r="B196" s="44"/>
      <c r="C196" s="52">
        <v>44613</v>
      </c>
      <c r="D196" s="55" t="s">
        <v>59</v>
      </c>
      <c r="E196" s="65" t="s">
        <v>282</v>
      </c>
      <c r="F196" s="50"/>
      <c r="G196" s="50">
        <v>11075.22</v>
      </c>
      <c r="H196" s="47">
        <f t="shared" si="2"/>
        <v>2031591.709999998</v>
      </c>
      <c r="I196" s="42"/>
    </row>
    <row r="197" spans="2:9" s="5" customFormat="1" ht="52.5">
      <c r="B197" s="44"/>
      <c r="C197" s="52">
        <v>44613</v>
      </c>
      <c r="D197" s="55" t="s">
        <v>59</v>
      </c>
      <c r="E197" s="65" t="s">
        <v>283</v>
      </c>
      <c r="F197" s="50"/>
      <c r="G197" s="50">
        <v>1292.11</v>
      </c>
      <c r="H197" s="47">
        <f t="shared" si="2"/>
        <v>2030299.599999998</v>
      </c>
      <c r="I197" s="42"/>
    </row>
    <row r="198" spans="2:9" s="5" customFormat="1" ht="54" customHeight="1">
      <c r="B198" s="44"/>
      <c r="C198" s="52">
        <v>44613</v>
      </c>
      <c r="D198" s="55" t="s">
        <v>152</v>
      </c>
      <c r="E198" s="65" t="s">
        <v>284</v>
      </c>
      <c r="F198" s="50"/>
      <c r="G198" s="50">
        <v>1800</v>
      </c>
      <c r="H198" s="47">
        <f t="shared" si="2"/>
        <v>2028499.599999998</v>
      </c>
      <c r="I198" s="42"/>
    </row>
    <row r="199" spans="2:9" s="5" customFormat="1" ht="52.5">
      <c r="B199" s="44"/>
      <c r="C199" s="52">
        <v>44613</v>
      </c>
      <c r="D199" s="55" t="s">
        <v>152</v>
      </c>
      <c r="E199" s="65" t="s">
        <v>285</v>
      </c>
      <c r="F199" s="50"/>
      <c r="G199" s="50">
        <v>750</v>
      </c>
      <c r="H199" s="47">
        <f t="shared" si="2"/>
        <v>2027749.599999998</v>
      </c>
      <c r="I199" s="42"/>
    </row>
    <row r="200" spans="2:9" s="5" customFormat="1" ht="49.5" customHeight="1">
      <c r="B200" s="44"/>
      <c r="C200" s="52">
        <v>44613</v>
      </c>
      <c r="D200" s="55" t="s">
        <v>153</v>
      </c>
      <c r="E200" s="65" t="s">
        <v>286</v>
      </c>
      <c r="F200" s="50"/>
      <c r="G200" s="50">
        <v>1800</v>
      </c>
      <c r="H200" s="47">
        <f t="shared" si="2"/>
        <v>2025949.599999998</v>
      </c>
      <c r="I200" s="42"/>
    </row>
    <row r="201" spans="2:9" s="5" customFormat="1" ht="52.5">
      <c r="B201" s="44"/>
      <c r="C201" s="52">
        <v>44613</v>
      </c>
      <c r="D201" s="55" t="s">
        <v>153</v>
      </c>
      <c r="E201" s="65" t="s">
        <v>287</v>
      </c>
      <c r="F201" s="50"/>
      <c r="G201" s="50">
        <v>750</v>
      </c>
      <c r="H201" s="47">
        <f t="shared" si="2"/>
        <v>2025199.599999998</v>
      </c>
      <c r="I201" s="42"/>
    </row>
    <row r="202" spans="2:9" s="5" customFormat="1" ht="84">
      <c r="B202" s="44"/>
      <c r="C202" s="52">
        <v>44613</v>
      </c>
      <c r="D202" s="55" t="s">
        <v>154</v>
      </c>
      <c r="E202" s="65" t="s">
        <v>359</v>
      </c>
      <c r="F202" s="50"/>
      <c r="G202" s="50">
        <v>3731</v>
      </c>
      <c r="H202" s="47">
        <f t="shared" si="2"/>
        <v>2021468.599999998</v>
      </c>
      <c r="I202" s="42"/>
    </row>
    <row r="203" spans="2:9" s="5" customFormat="1" ht="28.5" customHeight="1">
      <c r="B203" s="44"/>
      <c r="C203" s="52">
        <v>44613</v>
      </c>
      <c r="D203" s="55" t="s">
        <v>155</v>
      </c>
      <c r="E203" s="65" t="s">
        <v>288</v>
      </c>
      <c r="F203" s="50"/>
      <c r="G203" s="50">
        <v>2550</v>
      </c>
      <c r="H203" s="47">
        <f t="shared" si="2"/>
        <v>2018918.599999998</v>
      </c>
      <c r="I203" s="42"/>
    </row>
    <row r="204" spans="2:9" s="5" customFormat="1" ht="32.25" customHeight="1">
      <c r="B204" s="44"/>
      <c r="C204" s="52">
        <v>44613</v>
      </c>
      <c r="D204" s="55" t="s">
        <v>155</v>
      </c>
      <c r="E204" s="65" t="s">
        <v>289</v>
      </c>
      <c r="F204" s="50"/>
      <c r="G204" s="50">
        <v>1100</v>
      </c>
      <c r="H204" s="47">
        <f t="shared" si="2"/>
        <v>2017818.599999998</v>
      </c>
      <c r="I204" s="42"/>
    </row>
    <row r="205" spans="2:9" s="5" customFormat="1" ht="48" customHeight="1">
      <c r="B205" s="44"/>
      <c r="C205" s="52">
        <v>44613</v>
      </c>
      <c r="D205" s="55" t="s">
        <v>60</v>
      </c>
      <c r="E205" s="65" t="s">
        <v>290</v>
      </c>
      <c r="F205" s="50"/>
      <c r="G205" s="50">
        <v>11075.22</v>
      </c>
      <c r="H205" s="47">
        <f t="shared" si="2"/>
        <v>2006743.379999998</v>
      </c>
      <c r="I205" s="42"/>
    </row>
    <row r="206" spans="2:9" s="5" customFormat="1" ht="60" customHeight="1">
      <c r="B206" s="44"/>
      <c r="C206" s="52">
        <v>44613</v>
      </c>
      <c r="D206" s="55" t="s">
        <v>60</v>
      </c>
      <c r="E206" s="65" t="s">
        <v>291</v>
      </c>
      <c r="F206" s="50"/>
      <c r="G206" s="50">
        <v>1292.11</v>
      </c>
      <c r="H206" s="47">
        <f t="shared" si="2"/>
        <v>2005451.269999998</v>
      </c>
      <c r="I206" s="42"/>
    </row>
    <row r="207" spans="2:9" s="5" customFormat="1" ht="42">
      <c r="B207" s="44"/>
      <c r="C207" s="52">
        <v>44613</v>
      </c>
      <c r="D207" s="55" t="s">
        <v>61</v>
      </c>
      <c r="E207" s="65" t="s">
        <v>292</v>
      </c>
      <c r="F207" s="50"/>
      <c r="G207" s="50">
        <v>11075.22</v>
      </c>
      <c r="H207" s="47">
        <f t="shared" si="2"/>
        <v>1994376.049999998</v>
      </c>
      <c r="I207" s="42"/>
    </row>
    <row r="208" spans="2:9" s="5" customFormat="1" ht="52.5">
      <c r="B208" s="44"/>
      <c r="C208" s="52">
        <v>44613</v>
      </c>
      <c r="D208" s="55" t="s">
        <v>61</v>
      </c>
      <c r="E208" s="65" t="s">
        <v>293</v>
      </c>
      <c r="F208" s="50"/>
      <c r="G208" s="50">
        <v>1292.11</v>
      </c>
      <c r="H208" s="47">
        <f t="shared" si="2"/>
        <v>1993083.9399999978</v>
      </c>
      <c r="I208" s="42"/>
    </row>
    <row r="209" spans="2:9" s="5" customFormat="1" ht="53.25" customHeight="1">
      <c r="B209" s="44"/>
      <c r="C209" s="52">
        <v>44613</v>
      </c>
      <c r="D209" s="55" t="s">
        <v>62</v>
      </c>
      <c r="E209" s="65" t="s">
        <v>294</v>
      </c>
      <c r="F209" s="50"/>
      <c r="G209" s="50">
        <v>11628.98</v>
      </c>
      <c r="H209" s="47">
        <f t="shared" si="2"/>
        <v>1981454.9599999979</v>
      </c>
      <c r="I209" s="42"/>
    </row>
    <row r="210" spans="2:9" s="5" customFormat="1" ht="59.25" customHeight="1">
      <c r="B210" s="44"/>
      <c r="C210" s="52">
        <v>44613</v>
      </c>
      <c r="D210" s="55" t="s">
        <v>62</v>
      </c>
      <c r="E210" s="65" t="s">
        <v>295</v>
      </c>
      <c r="F210" s="50"/>
      <c r="G210" s="50">
        <v>1356.71</v>
      </c>
      <c r="H210" s="47">
        <f t="shared" si="2"/>
        <v>1980098.249999998</v>
      </c>
      <c r="I210" s="42"/>
    </row>
    <row r="211" spans="2:9" s="5" customFormat="1" ht="62.25" customHeight="1">
      <c r="B211" s="44"/>
      <c r="C211" s="52">
        <v>44613</v>
      </c>
      <c r="D211" s="55" t="s">
        <v>63</v>
      </c>
      <c r="E211" s="65" t="s">
        <v>296</v>
      </c>
      <c r="F211" s="50"/>
      <c r="G211" s="50">
        <v>11075.22</v>
      </c>
      <c r="H211" s="47">
        <f t="shared" si="2"/>
        <v>1969023.029999998</v>
      </c>
      <c r="I211" s="42"/>
    </row>
    <row r="212" spans="2:9" s="5" customFormat="1" ht="69" customHeight="1">
      <c r="B212" s="44"/>
      <c r="C212" s="52">
        <v>44613</v>
      </c>
      <c r="D212" s="55" t="s">
        <v>63</v>
      </c>
      <c r="E212" s="65" t="s">
        <v>297</v>
      </c>
      <c r="F212" s="50"/>
      <c r="G212" s="50">
        <v>1292.11</v>
      </c>
      <c r="H212" s="47">
        <f aca="true" t="shared" si="3" ref="H212:H246">H211+F212-G212</f>
        <v>1967730.9199999978</v>
      </c>
      <c r="I212" s="42"/>
    </row>
    <row r="213" spans="2:9" s="5" customFormat="1" ht="42">
      <c r="B213" s="44"/>
      <c r="C213" s="52">
        <v>44613</v>
      </c>
      <c r="D213" s="55" t="s">
        <v>156</v>
      </c>
      <c r="E213" s="65" t="s">
        <v>298</v>
      </c>
      <c r="F213" s="65"/>
      <c r="G213" s="50">
        <v>2550</v>
      </c>
      <c r="H213" s="47">
        <f t="shared" si="3"/>
        <v>1965180.9199999978</v>
      </c>
      <c r="I213" s="42"/>
    </row>
    <row r="214" spans="2:9" s="5" customFormat="1" ht="52.5">
      <c r="B214" s="44"/>
      <c r="C214" s="52">
        <v>44613</v>
      </c>
      <c r="D214" s="55" t="s">
        <v>156</v>
      </c>
      <c r="E214" s="65" t="s">
        <v>299</v>
      </c>
      <c r="F214" s="65"/>
      <c r="G214" s="50">
        <v>1100</v>
      </c>
      <c r="H214" s="47">
        <f t="shared" si="3"/>
        <v>1964080.9199999978</v>
      </c>
      <c r="I214" s="42"/>
    </row>
    <row r="215" spans="2:9" s="5" customFormat="1" ht="51" customHeight="1">
      <c r="B215" s="44"/>
      <c r="C215" s="52">
        <v>44613</v>
      </c>
      <c r="D215" s="55" t="s">
        <v>64</v>
      </c>
      <c r="E215" s="76" t="s">
        <v>300</v>
      </c>
      <c r="F215" s="50"/>
      <c r="G215" s="50">
        <v>11075.22</v>
      </c>
      <c r="H215" s="47">
        <f t="shared" si="3"/>
        <v>1953005.6999999979</v>
      </c>
      <c r="I215" s="42"/>
    </row>
    <row r="216" spans="2:9" s="5" customFormat="1" ht="56.25" customHeight="1">
      <c r="B216" s="44"/>
      <c r="C216" s="52">
        <v>44613</v>
      </c>
      <c r="D216" s="55" t="s">
        <v>64</v>
      </c>
      <c r="E216" s="76" t="s">
        <v>301</v>
      </c>
      <c r="F216" s="50"/>
      <c r="G216" s="50">
        <v>1292.11</v>
      </c>
      <c r="H216" s="47">
        <f t="shared" si="3"/>
        <v>1951713.5899999978</v>
      </c>
      <c r="I216" s="42"/>
    </row>
    <row r="217" spans="2:9" s="5" customFormat="1" ht="21">
      <c r="B217" s="44"/>
      <c r="C217" s="52">
        <v>44613</v>
      </c>
      <c r="D217" s="55" t="s">
        <v>157</v>
      </c>
      <c r="E217" s="61" t="s">
        <v>29</v>
      </c>
      <c r="F217" s="50">
        <v>122550</v>
      </c>
      <c r="G217" s="50"/>
      <c r="H217" s="47">
        <f t="shared" si="3"/>
        <v>2074263.5899999978</v>
      </c>
      <c r="I217" s="42"/>
    </row>
    <row r="218" spans="2:9" s="5" customFormat="1" ht="21">
      <c r="B218" s="44"/>
      <c r="C218" s="52">
        <v>44613</v>
      </c>
      <c r="D218" s="55" t="s">
        <v>158</v>
      </c>
      <c r="E218" s="61" t="s">
        <v>30</v>
      </c>
      <c r="F218" s="50">
        <v>2150</v>
      </c>
      <c r="G218" s="50"/>
      <c r="H218" s="47">
        <f t="shared" si="3"/>
        <v>2076413.5899999978</v>
      </c>
      <c r="I218" s="42"/>
    </row>
    <row r="219" spans="2:9" s="5" customFormat="1" ht="21">
      <c r="B219" s="44"/>
      <c r="C219" s="52">
        <v>44614</v>
      </c>
      <c r="D219" s="55" t="s">
        <v>159</v>
      </c>
      <c r="E219" s="67" t="s">
        <v>29</v>
      </c>
      <c r="F219" s="50">
        <v>160800</v>
      </c>
      <c r="G219" s="50"/>
      <c r="H219" s="47">
        <f t="shared" si="3"/>
        <v>2237213.589999998</v>
      </c>
      <c r="I219" s="42"/>
    </row>
    <row r="220" spans="2:9" s="5" customFormat="1" ht="21">
      <c r="B220" s="44"/>
      <c r="C220" s="52">
        <v>44614</v>
      </c>
      <c r="D220" s="55" t="s">
        <v>160</v>
      </c>
      <c r="E220" s="61" t="s">
        <v>30</v>
      </c>
      <c r="F220" s="50">
        <v>794</v>
      </c>
      <c r="G220" s="50"/>
      <c r="H220" s="47">
        <f t="shared" si="3"/>
        <v>2238007.589999998</v>
      </c>
      <c r="I220" s="42"/>
    </row>
    <row r="221" spans="2:9" s="5" customFormat="1" ht="31.5">
      <c r="B221" s="44"/>
      <c r="C221" s="52">
        <v>44614</v>
      </c>
      <c r="D221" s="55" t="s">
        <v>161</v>
      </c>
      <c r="E221" s="68" t="s">
        <v>349</v>
      </c>
      <c r="F221" s="50"/>
      <c r="G221" s="50">
        <v>106878.75</v>
      </c>
      <c r="H221" s="47">
        <f t="shared" si="3"/>
        <v>2131128.839999998</v>
      </c>
      <c r="I221" s="42"/>
    </row>
    <row r="222" spans="2:9" s="5" customFormat="1" ht="21">
      <c r="B222" s="44"/>
      <c r="C222" s="52">
        <v>44615</v>
      </c>
      <c r="D222" s="55" t="s">
        <v>162</v>
      </c>
      <c r="E222" s="61" t="s">
        <v>29</v>
      </c>
      <c r="F222" s="50">
        <v>181912</v>
      </c>
      <c r="G222" s="50"/>
      <c r="H222" s="47">
        <f t="shared" si="3"/>
        <v>2313040.839999998</v>
      </c>
      <c r="I222" s="42"/>
    </row>
    <row r="223" spans="2:9" s="5" customFormat="1" ht="21">
      <c r="B223" s="44"/>
      <c r="C223" s="52">
        <v>44615</v>
      </c>
      <c r="D223" s="55" t="s">
        <v>162</v>
      </c>
      <c r="E223" s="68" t="s">
        <v>30</v>
      </c>
      <c r="F223" s="50">
        <v>540</v>
      </c>
      <c r="G223" s="50"/>
      <c r="H223" s="47">
        <f t="shared" si="3"/>
        <v>2313580.839999998</v>
      </c>
      <c r="I223" s="42"/>
    </row>
    <row r="224" spans="2:9" s="5" customFormat="1" ht="21">
      <c r="B224" s="44"/>
      <c r="C224" s="52">
        <v>44615</v>
      </c>
      <c r="D224" s="55" t="s">
        <v>25</v>
      </c>
      <c r="E224" s="68" t="s">
        <v>302</v>
      </c>
      <c r="F224" s="50">
        <v>75000</v>
      </c>
      <c r="G224" s="50"/>
      <c r="H224" s="47">
        <f t="shared" si="3"/>
        <v>2388580.839999998</v>
      </c>
      <c r="I224" s="42"/>
    </row>
    <row r="225" spans="2:9" s="5" customFormat="1" ht="31.5">
      <c r="B225" s="44"/>
      <c r="C225" s="52">
        <v>44615</v>
      </c>
      <c r="D225" s="55" t="s">
        <v>25</v>
      </c>
      <c r="E225" s="68" t="s">
        <v>303</v>
      </c>
      <c r="F225" s="50">
        <v>125000</v>
      </c>
      <c r="G225" s="50"/>
      <c r="H225" s="47">
        <f t="shared" si="3"/>
        <v>2513580.839999998</v>
      </c>
      <c r="I225" s="42"/>
    </row>
    <row r="226" spans="2:9" s="5" customFormat="1" ht="21">
      <c r="B226" s="44"/>
      <c r="C226" s="52">
        <v>44616</v>
      </c>
      <c r="D226" s="55" t="s">
        <v>162</v>
      </c>
      <c r="E226" s="61" t="s">
        <v>29</v>
      </c>
      <c r="F226" s="50">
        <v>92100</v>
      </c>
      <c r="G226" s="50"/>
      <c r="H226" s="47">
        <f t="shared" si="3"/>
        <v>2605680.839999998</v>
      </c>
      <c r="I226" s="42"/>
    </row>
    <row r="227" spans="2:9" s="5" customFormat="1" ht="21">
      <c r="B227" s="44"/>
      <c r="C227" s="52">
        <v>44616</v>
      </c>
      <c r="D227" s="55" t="s">
        <v>162</v>
      </c>
      <c r="E227" s="68" t="s">
        <v>30</v>
      </c>
      <c r="F227" s="50">
        <v>775</v>
      </c>
      <c r="G227" s="50"/>
      <c r="H227" s="47">
        <f t="shared" si="3"/>
        <v>2606455.839999998</v>
      </c>
      <c r="I227" s="42"/>
    </row>
    <row r="228" spans="2:9" s="5" customFormat="1" ht="72.75" customHeight="1">
      <c r="B228" s="44"/>
      <c r="C228" s="52">
        <v>44616</v>
      </c>
      <c r="D228" s="55" t="s">
        <v>25</v>
      </c>
      <c r="E228" s="61" t="s">
        <v>304</v>
      </c>
      <c r="F228" s="50"/>
      <c r="G228" s="50">
        <v>500000</v>
      </c>
      <c r="H228" s="47">
        <f t="shared" si="3"/>
        <v>2106455.839999998</v>
      </c>
      <c r="I228" s="42"/>
    </row>
    <row r="229" spans="2:9" s="5" customFormat="1" ht="49.5" customHeight="1">
      <c r="B229" s="44"/>
      <c r="C229" s="52">
        <v>44617</v>
      </c>
      <c r="D229" s="55" t="s">
        <v>163</v>
      </c>
      <c r="E229" s="92" t="s">
        <v>350</v>
      </c>
      <c r="F229" s="50"/>
      <c r="G229" s="50">
        <v>20000</v>
      </c>
      <c r="H229" s="47">
        <f t="shared" si="3"/>
        <v>2086455.839999998</v>
      </c>
      <c r="I229" s="42"/>
    </row>
    <row r="230" spans="2:9" s="5" customFormat="1" ht="21">
      <c r="B230" s="44"/>
      <c r="C230" s="52">
        <v>44617</v>
      </c>
      <c r="D230" s="55" t="s">
        <v>354</v>
      </c>
      <c r="E230" s="61" t="s">
        <v>29</v>
      </c>
      <c r="F230" s="50">
        <v>87950</v>
      </c>
      <c r="G230" s="50"/>
      <c r="H230" s="47">
        <f t="shared" si="3"/>
        <v>2174405.839999998</v>
      </c>
      <c r="I230" s="42"/>
    </row>
    <row r="231" spans="2:9" s="5" customFormat="1" ht="21">
      <c r="B231" s="44"/>
      <c r="C231" s="52">
        <v>44617</v>
      </c>
      <c r="D231" s="55" t="s">
        <v>355</v>
      </c>
      <c r="E231" s="68" t="s">
        <v>30</v>
      </c>
      <c r="F231" s="50">
        <v>475</v>
      </c>
      <c r="G231" s="50"/>
      <c r="H231" s="47">
        <f t="shared" si="3"/>
        <v>2174880.839999998</v>
      </c>
      <c r="I231" s="42"/>
    </row>
    <row r="232" spans="2:9" s="5" customFormat="1" ht="20.25" customHeight="1">
      <c r="B232" s="44"/>
      <c r="C232" s="52">
        <v>44617</v>
      </c>
      <c r="D232" s="55" t="s">
        <v>25</v>
      </c>
      <c r="E232" s="68" t="s">
        <v>305</v>
      </c>
      <c r="F232" s="50">
        <v>125000</v>
      </c>
      <c r="G232" s="50"/>
      <c r="H232" s="47">
        <f t="shared" si="3"/>
        <v>2299880.839999998</v>
      </c>
      <c r="I232" s="42"/>
    </row>
    <row r="233" spans="2:9" s="5" customFormat="1" ht="31.5">
      <c r="B233" s="44"/>
      <c r="C233" s="52">
        <v>44620</v>
      </c>
      <c r="D233" s="55" t="s">
        <v>164</v>
      </c>
      <c r="E233" s="61" t="s">
        <v>306</v>
      </c>
      <c r="F233" s="50">
        <v>190500</v>
      </c>
      <c r="G233" s="50"/>
      <c r="H233" s="47">
        <f t="shared" si="3"/>
        <v>2490380.839999998</v>
      </c>
      <c r="I233" s="42"/>
    </row>
    <row r="234" spans="2:9" s="5" customFormat="1" ht="21">
      <c r="B234" s="44"/>
      <c r="C234" s="52">
        <v>44620</v>
      </c>
      <c r="D234" s="55" t="s">
        <v>165</v>
      </c>
      <c r="E234" s="61" t="s">
        <v>29</v>
      </c>
      <c r="F234" s="50">
        <v>94800</v>
      </c>
      <c r="G234" s="50"/>
      <c r="H234" s="47">
        <f t="shared" si="3"/>
        <v>2585180.839999998</v>
      </c>
      <c r="I234" s="42"/>
    </row>
    <row r="235" spans="2:9" s="5" customFormat="1" ht="21">
      <c r="B235" s="44"/>
      <c r="C235" s="52">
        <v>44620</v>
      </c>
      <c r="D235" s="55" t="s">
        <v>166</v>
      </c>
      <c r="E235" s="68" t="s">
        <v>30</v>
      </c>
      <c r="F235" s="50">
        <v>647</v>
      </c>
      <c r="G235" s="50"/>
      <c r="H235" s="47">
        <f t="shared" si="3"/>
        <v>2585827.839999998</v>
      </c>
      <c r="I235" s="42"/>
    </row>
    <row r="236" spans="2:9" s="5" customFormat="1" ht="21">
      <c r="B236" s="44"/>
      <c r="C236" s="52">
        <v>44620</v>
      </c>
      <c r="D236" s="55" t="s">
        <v>167</v>
      </c>
      <c r="E236" s="68" t="s">
        <v>307</v>
      </c>
      <c r="F236" s="50">
        <v>15000</v>
      </c>
      <c r="G236" s="50"/>
      <c r="H236" s="47">
        <f t="shared" si="3"/>
        <v>2600827.839999998</v>
      </c>
      <c r="I236" s="42"/>
    </row>
    <row r="237" spans="2:9" s="5" customFormat="1" ht="31.5">
      <c r="B237" s="44"/>
      <c r="C237" s="52">
        <v>44620</v>
      </c>
      <c r="D237" s="55" t="s">
        <v>168</v>
      </c>
      <c r="E237" s="68" t="s">
        <v>351</v>
      </c>
      <c r="F237" s="50"/>
      <c r="G237" s="50">
        <v>105556.47</v>
      </c>
      <c r="H237" s="47">
        <f t="shared" si="3"/>
        <v>2495271.369999998</v>
      </c>
      <c r="I237" s="42"/>
    </row>
    <row r="238" spans="2:9" s="5" customFormat="1" ht="51.75" customHeight="1">
      <c r="B238" s="44"/>
      <c r="C238" s="52">
        <v>44620</v>
      </c>
      <c r="D238" s="55" t="s">
        <v>169</v>
      </c>
      <c r="E238" s="68" t="s">
        <v>352</v>
      </c>
      <c r="F238" s="50"/>
      <c r="G238" s="50">
        <v>4967</v>
      </c>
      <c r="H238" s="47">
        <f t="shared" si="3"/>
        <v>2490304.369999998</v>
      </c>
      <c r="I238" s="42"/>
    </row>
    <row r="239" spans="2:9" s="5" customFormat="1" ht="16.5">
      <c r="B239" s="44"/>
      <c r="C239" s="52">
        <v>44620</v>
      </c>
      <c r="D239" s="55" t="s">
        <v>170</v>
      </c>
      <c r="E239" s="68" t="s">
        <v>31</v>
      </c>
      <c r="F239" s="50"/>
      <c r="G239" s="50">
        <v>0</v>
      </c>
      <c r="H239" s="47">
        <f t="shared" si="3"/>
        <v>2490304.369999998</v>
      </c>
      <c r="I239" s="42"/>
    </row>
    <row r="240" spans="2:9" s="5" customFormat="1" ht="63">
      <c r="B240" s="44"/>
      <c r="C240" s="52">
        <v>44620</v>
      </c>
      <c r="D240" s="55" t="s">
        <v>171</v>
      </c>
      <c r="E240" s="68" t="s">
        <v>353</v>
      </c>
      <c r="F240" s="50"/>
      <c r="G240" s="50">
        <v>27000</v>
      </c>
      <c r="H240" s="47">
        <f t="shared" si="3"/>
        <v>2463304.369999998</v>
      </c>
      <c r="I240" s="42"/>
    </row>
    <row r="241" spans="2:9" s="5" customFormat="1" ht="42">
      <c r="B241" s="44"/>
      <c r="C241" s="52">
        <v>44620</v>
      </c>
      <c r="D241" s="55" t="s">
        <v>172</v>
      </c>
      <c r="E241" s="68" t="s">
        <v>358</v>
      </c>
      <c r="F241" s="50"/>
      <c r="G241" s="50">
        <v>1900</v>
      </c>
      <c r="H241" s="47">
        <f t="shared" si="3"/>
        <v>2461404.369999998</v>
      </c>
      <c r="I241" s="42"/>
    </row>
    <row r="242" spans="2:9" s="5" customFormat="1" ht="42">
      <c r="B242" s="44"/>
      <c r="C242" s="52">
        <v>44620</v>
      </c>
      <c r="D242" s="55" t="s">
        <v>172</v>
      </c>
      <c r="E242" s="68" t="s">
        <v>357</v>
      </c>
      <c r="F242" s="50"/>
      <c r="G242" s="50">
        <v>1900</v>
      </c>
      <c r="H242" s="47">
        <f t="shared" si="3"/>
        <v>2459504.369999998</v>
      </c>
      <c r="I242" s="42"/>
    </row>
    <row r="243" spans="2:9" s="5" customFormat="1" ht="63">
      <c r="B243" s="44"/>
      <c r="C243" s="52">
        <v>44620</v>
      </c>
      <c r="D243" s="55" t="s">
        <v>172</v>
      </c>
      <c r="E243" s="68" t="s">
        <v>356</v>
      </c>
      <c r="F243" s="50"/>
      <c r="G243" s="50">
        <v>1700</v>
      </c>
      <c r="H243" s="47">
        <f t="shared" si="3"/>
        <v>2457804.369999998</v>
      </c>
      <c r="I243" s="42"/>
    </row>
    <row r="244" spans="2:9" s="5" customFormat="1" ht="21">
      <c r="B244" s="44"/>
      <c r="C244" s="52">
        <v>44620</v>
      </c>
      <c r="D244" s="57" t="s">
        <v>28</v>
      </c>
      <c r="E244" s="46" t="s">
        <v>32</v>
      </c>
      <c r="F244" s="50"/>
      <c r="G244" s="50">
        <v>11361.23</v>
      </c>
      <c r="H244" s="47">
        <f t="shared" si="3"/>
        <v>2446443.139999998</v>
      </c>
      <c r="I244" s="42"/>
    </row>
    <row r="245" spans="2:9" s="5" customFormat="1" ht="21">
      <c r="B245" s="44"/>
      <c r="C245" s="52">
        <v>44620</v>
      </c>
      <c r="D245" s="57" t="s">
        <v>28</v>
      </c>
      <c r="E245" s="46" t="s">
        <v>308</v>
      </c>
      <c r="F245" s="50"/>
      <c r="G245" s="50">
        <v>5191.5</v>
      </c>
      <c r="H245" s="47">
        <f t="shared" si="3"/>
        <v>2441251.639999998</v>
      </c>
      <c r="I245" s="42"/>
    </row>
    <row r="246" spans="2:9" s="5" customFormat="1" ht="16.5">
      <c r="B246" s="44"/>
      <c r="C246" s="52">
        <v>44620</v>
      </c>
      <c r="D246" s="57" t="s">
        <v>28</v>
      </c>
      <c r="E246" s="46" t="s">
        <v>33</v>
      </c>
      <c r="F246" s="50"/>
      <c r="G246" s="50">
        <v>175</v>
      </c>
      <c r="H246" s="47">
        <f t="shared" si="3"/>
        <v>2441076.639999998</v>
      </c>
      <c r="I246" s="42"/>
    </row>
    <row r="247" spans="1:9" s="5" customFormat="1" ht="17.25" thickBot="1">
      <c r="A247" s="7"/>
      <c r="B247" s="24"/>
      <c r="C247" s="25"/>
      <c r="D247" s="26"/>
      <c r="E247" s="27"/>
      <c r="F247" s="28"/>
      <c r="G247" s="41"/>
      <c r="H247" s="29"/>
      <c r="I247" s="43"/>
    </row>
    <row r="248" spans="2:8" s="5" customFormat="1" ht="24" customHeight="1" thickBot="1">
      <c r="B248" s="30"/>
      <c r="C248" s="31"/>
      <c r="D248" s="31"/>
      <c r="E248" s="32" t="s">
        <v>9</v>
      </c>
      <c r="F248" s="31">
        <f>SUM(F18:F247)</f>
        <v>11259297.67</v>
      </c>
      <c r="G248" s="31">
        <f>SUM(G18:G247)</f>
        <v>11328188.180000003</v>
      </c>
      <c r="H248" s="33">
        <f>H16+F248-G248</f>
        <v>2441076.639999997</v>
      </c>
    </row>
    <row r="249" spans="1:12" ht="24" customHeight="1">
      <c r="A249" s="1"/>
      <c r="B249" s="3"/>
      <c r="C249" s="4"/>
      <c r="D249" s="2"/>
      <c r="E249" s="2"/>
      <c r="F249" s="18"/>
      <c r="G249" s="18"/>
      <c r="H249" s="18"/>
      <c r="K249" s="1"/>
      <c r="L249" s="1"/>
    </row>
    <row r="250" spans="1:12" ht="12.75">
      <c r="A250" s="1"/>
      <c r="B250" s="6"/>
      <c r="C250" s="6"/>
      <c r="D250" s="6"/>
      <c r="E250" s="6"/>
      <c r="F250" s="19"/>
      <c r="G250" s="19"/>
      <c r="H250" s="19"/>
      <c r="I250" s="1"/>
      <c r="J250" s="1"/>
      <c r="K250" s="1"/>
      <c r="L250" s="1"/>
    </row>
    <row r="251" spans="1:12" ht="12.75">
      <c r="A251" s="1"/>
      <c r="B251" s="6"/>
      <c r="C251" s="6"/>
      <c r="D251" s="6"/>
      <c r="E251" s="6"/>
      <c r="F251" s="19"/>
      <c r="G251" s="19"/>
      <c r="H251" s="19"/>
      <c r="I251" s="1"/>
      <c r="J251" s="1"/>
      <c r="K251" s="1"/>
      <c r="L251" s="1"/>
    </row>
    <row r="252" spans="1:12" ht="12.75">
      <c r="A252" s="1"/>
      <c r="B252" s="90" t="s">
        <v>18</v>
      </c>
      <c r="C252" s="90"/>
      <c r="D252" s="90"/>
      <c r="E252" s="6"/>
      <c r="F252" s="90" t="s">
        <v>19</v>
      </c>
      <c r="G252" s="90"/>
      <c r="H252" s="90"/>
      <c r="I252" s="1"/>
      <c r="J252" s="1"/>
      <c r="K252" s="1"/>
      <c r="L252" s="1"/>
    </row>
    <row r="253" spans="1:12" ht="20.25">
      <c r="A253" s="1"/>
      <c r="B253" s="85" t="s">
        <v>13</v>
      </c>
      <c r="C253" s="85"/>
      <c r="D253" s="85"/>
      <c r="E253" s="34"/>
      <c r="F253" s="86" t="s">
        <v>14</v>
      </c>
      <c r="G253" s="86"/>
      <c r="H253" s="86"/>
      <c r="I253" s="1"/>
      <c r="J253" s="1"/>
      <c r="K253" s="1"/>
      <c r="L253" s="1"/>
    </row>
    <row r="254" spans="1:12" ht="20.25">
      <c r="A254" s="1"/>
      <c r="B254" s="91" t="s">
        <v>23</v>
      </c>
      <c r="C254" s="91"/>
      <c r="D254" s="91"/>
      <c r="E254" s="35"/>
      <c r="F254" s="89" t="s">
        <v>24</v>
      </c>
      <c r="G254" s="89"/>
      <c r="H254" s="89"/>
      <c r="I254" s="1"/>
      <c r="J254" s="1"/>
      <c r="K254" s="1"/>
      <c r="L254" s="1"/>
    </row>
    <row r="255" spans="1:12" ht="20.25">
      <c r="A255" s="1"/>
      <c r="B255" s="85" t="s">
        <v>20</v>
      </c>
      <c r="C255" s="85"/>
      <c r="D255" s="85"/>
      <c r="E255" s="34"/>
      <c r="F255" s="86" t="s">
        <v>15</v>
      </c>
      <c r="G255" s="86"/>
      <c r="H255" s="86"/>
      <c r="I255" s="1"/>
      <c r="J255" s="1"/>
      <c r="K255" s="1"/>
      <c r="L255" s="1"/>
    </row>
    <row r="256" spans="1:12" ht="20.25">
      <c r="A256" s="1"/>
      <c r="B256" s="45"/>
      <c r="C256" s="45"/>
      <c r="D256" s="45"/>
      <c r="E256" s="34"/>
      <c r="F256" s="34"/>
      <c r="G256" s="34"/>
      <c r="H256" s="36"/>
      <c r="I256" s="1"/>
      <c r="J256" s="1"/>
      <c r="K256" s="1"/>
      <c r="L256" s="1"/>
    </row>
    <row r="257" spans="1:12" ht="12.75">
      <c r="A257" s="1"/>
      <c r="F257" s="1"/>
      <c r="G257" s="1"/>
      <c r="I257" s="1"/>
      <c r="J257" s="1"/>
      <c r="K257" s="1"/>
      <c r="L257" s="1"/>
    </row>
    <row r="258" spans="1:12" ht="12.75">
      <c r="A258" s="1"/>
      <c r="F258" s="1"/>
      <c r="G258" s="1"/>
      <c r="I258" s="1"/>
      <c r="J258" s="1"/>
      <c r="K258" s="1"/>
      <c r="L258" s="1"/>
    </row>
    <row r="259" spans="1:8" ht="12.75">
      <c r="A259" s="1"/>
      <c r="B259" s="87" t="s">
        <v>16</v>
      </c>
      <c r="C259" s="88"/>
      <c r="D259" s="88"/>
      <c r="E259" s="88"/>
      <c r="F259" s="88"/>
      <c r="G259" s="88"/>
      <c r="H259" s="88"/>
    </row>
    <row r="260" spans="2:8" ht="20.25">
      <c r="B260" s="86" t="s">
        <v>17</v>
      </c>
      <c r="C260" s="86"/>
      <c r="D260" s="86"/>
      <c r="E260" s="86"/>
      <c r="F260" s="86"/>
      <c r="G260" s="86"/>
      <c r="H260" s="86"/>
    </row>
    <row r="261" spans="2:8" ht="20.25">
      <c r="B261" s="89" t="s">
        <v>21</v>
      </c>
      <c r="C261" s="89"/>
      <c r="D261" s="89"/>
      <c r="E261" s="89"/>
      <c r="F261" s="89"/>
      <c r="G261" s="89"/>
      <c r="H261" s="89"/>
    </row>
    <row r="262" spans="2:8" ht="20.25">
      <c r="B262" s="86" t="s">
        <v>22</v>
      </c>
      <c r="C262" s="86"/>
      <c r="D262" s="86"/>
      <c r="E262" s="86"/>
      <c r="F262" s="86"/>
      <c r="G262" s="86"/>
      <c r="H262" s="86"/>
    </row>
    <row r="277" spans="6:12" ht="12.75">
      <c r="F277" s="1"/>
      <c r="G277" s="1"/>
      <c r="H277" s="1"/>
      <c r="I277" s="1"/>
      <c r="J277" s="1"/>
      <c r="K277" s="1"/>
      <c r="L277" s="1"/>
    </row>
    <row r="278" spans="1:12" ht="15">
      <c r="A278" s="1"/>
      <c r="B278" s="23"/>
      <c r="F278" s="1"/>
      <c r="G278" s="1"/>
      <c r="H278" s="1"/>
      <c r="I278" s="1"/>
      <c r="J278" s="1"/>
      <c r="K278" s="1"/>
      <c r="L278" s="1"/>
    </row>
    <row r="279" ht="12.75">
      <c r="A279" s="1"/>
    </row>
  </sheetData>
  <sheetProtection/>
  <mergeCells count="21">
    <mergeCell ref="B252:D252"/>
    <mergeCell ref="F252:H252"/>
    <mergeCell ref="B253:D253"/>
    <mergeCell ref="F253:H253"/>
    <mergeCell ref="B254:D254"/>
    <mergeCell ref="F254:H254"/>
    <mergeCell ref="B255:D255"/>
    <mergeCell ref="F255:H255"/>
    <mergeCell ref="B259:H259"/>
    <mergeCell ref="B260:H260"/>
    <mergeCell ref="B261:H261"/>
    <mergeCell ref="B262:H262"/>
    <mergeCell ref="B6:H6"/>
    <mergeCell ref="B9:H9"/>
    <mergeCell ref="B11:H11"/>
    <mergeCell ref="B13:H13"/>
    <mergeCell ref="B15:B17"/>
    <mergeCell ref="C15:E15"/>
    <mergeCell ref="F15:H15"/>
    <mergeCell ref="C16:D16"/>
    <mergeCell ref="F16:G16"/>
  </mergeCells>
  <printOptions horizontalCentered="1"/>
  <pageMargins left="0.24" right="0.31" top="0.35433070866141736" bottom="0" header="0.31496062992125984" footer="0.31496062992125984"/>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2022-02-08T14:26:35Z</cp:lastPrinted>
  <dcterms:created xsi:type="dcterms:W3CDTF">2006-07-11T17:39:34Z</dcterms:created>
  <dcterms:modified xsi:type="dcterms:W3CDTF">2022-03-09T13:22:28Z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