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830" activeTab="0"/>
  </bookViews>
  <sheets>
    <sheet name="Cta Becas y Viajes Estudios RD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<sst xmlns="http://schemas.openxmlformats.org/spreadsheetml/2006/main" count="450" uniqueCount="378">
  <si>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</si>
  <si>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</si>
  <si>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</si>
  <si>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</si>
  <si>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</si>
  <si>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</si>
  <si>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</si>
  <si>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</si>
  <si>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</si>
  <si>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</si>
  <si>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</si>
  <si>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</si>
  <si>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</si>
  <si>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</si>
  <si>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</si>
  <si>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</si>
  <si>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</si>
  <si>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</si>
  <si>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</si>
  <si>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</si>
  <si>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</si>
  <si>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</si>
  <si>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</si>
  <si>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</si>
  <si>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</si>
  <si>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</si>
  <si>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</si>
  <si>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TR-MESCYT/DESP/0347</t>
  </si>
  <si>
    <t>Del 1ero al 31 de Marzo 2022</t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</si>
  <si>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EU$ 212,088.00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</si>
  <si>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EU$ 52,800.00</t>
    </r>
  </si>
  <si>
    <r>
      <rPr>
        <b/>
        <sz val="8"/>
        <color indexed="8"/>
        <rFont val="Segoe UI"/>
        <family val="2"/>
      </rPr>
      <t xml:space="preserve">UNIVERSIDAD UAPA, </t>
    </r>
    <r>
      <rPr>
        <sz val="8"/>
        <color indexed="8"/>
        <rFont val="Segoe UI"/>
        <family val="2"/>
      </rPr>
      <t>PAGO FACTURA NCF B1500000369, D/F 29/07/2021, POR CONCEPTO DE INSCRIPCION Y MATRICULACION DE TRES (03) ESTUDIANTES BECADOS POR ESTE MINISTERIO, CORRESPONDIENTE AL PERIODO ACADEMICO ABRIL-JUNIO 2021.</t>
    </r>
  </si>
  <si>
    <r>
      <rPr>
        <b/>
        <sz val="8"/>
        <color indexed="8"/>
        <rFont val="Segoe UI"/>
        <family val="2"/>
      </rPr>
      <t xml:space="preserve">UNIVERSIDAD UAPA, </t>
    </r>
    <r>
      <rPr>
        <sz val="8"/>
        <color indexed="8"/>
        <rFont val="Segoe UI"/>
        <family val="2"/>
      </rPr>
      <t>PAGO FACTURA NCF B1500000368, D/F 29/07/2021, POR CONCEPTO DE INSCRIPCION Y MATRICULACION DE CINCO (05) ESTUDIANTES BECADOS POR ESTE MINISTERIO, CORRESPONDIENTE AL PERIODO ACADEMICO ABRIL-JUNIO 2021.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</si>
  <si>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B1500001626, D/F 05/08/2021, POR CONCEPTO DE INSCRIPCION Y MATRICULACION DE CUATRO (01) ESTUDIANTE BECADO POR ESTE MINISTERIO, CORRESPONDIENTE AL PERIODO ACADEMICO MAYO-JULIO 2021.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</si>
  <si>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B1500001611, D/F 05/08/2021, POR CONCEPTO DE INSCRIPCION Y MATRICULACION DE  DOS (02) ESTUDIANTES BECADOS POR ESTE MINISTERIO, CORRESPONDIENTE AL PERIODO ACADEMICO MAYO-JULIO 2021, SEGUN DOCUMENTOS ANEXOS.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</si>
  <si>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B1500001618, D/F 05/08/2021, POR CONCEPTO DE INSCRIPCION Y MATRICULACION DE CUATRO (04) ESTUDIANTES BECADO POR ESTE MINISTERIO, CORRESPONDIENTE AL PERIODO ACADEMICO MAYO-JULIO 2021.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</si>
  <si>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B1500001622, D/F 05/08/2021, POR CONCEPTO DE INSCRIPCION Y MATRICULACION DE UN (01) ESTUDIANTES BECADO POR ESTE MINISTERIO, CORRESPONDIENTE AL PERIODO ACADEMICO MAYO-JULIO 2021, SEGUN DOCUMENTOS ANEXOS.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</si>
  <si>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B1500001620, D/F 05/08/2021, POR CONCEPTO DE INSCRIPCION Y MATRICULACION DE UN (01) ESTUDIANTE BECADO POR ESTE MINISTERIO, CORRESPONDIENTE AL PERIODO ACADEMICO MAYO-JULIO 2021.</t>
    </r>
  </si>
  <si>
    <r>
      <rPr>
        <b/>
        <sz val="8"/>
        <color indexed="8"/>
        <rFont val="Segoe UI"/>
        <family val="2"/>
      </rPr>
      <t xml:space="preserve">UNIVERSIDAD UAPA, </t>
    </r>
    <r>
      <rPr>
        <sz val="8"/>
        <color indexed="8"/>
        <rFont val="Segoe UI"/>
        <family val="2"/>
      </rPr>
      <t>PAGO FACTURA NCF B1500000367, D/F 29/07/2021, POR CONCEPTO DE INSCRIPCION Y MATRICULACION DE TRES (04) ESTUDIANTES BECADOS POR ESTE MINISTERIO, CORRESPONDIENTE AL PERIODO ACADEMICO ABRIL-JUNIO 2021.</t>
    </r>
  </si>
  <si>
    <r>
      <rPr>
        <b/>
        <sz val="8"/>
        <color indexed="8"/>
        <rFont val="Segoe UI"/>
        <family val="2"/>
      </rPr>
      <t xml:space="preserve">INSTITUTO INTEC, </t>
    </r>
    <r>
      <rPr>
        <sz val="8"/>
        <color indexed="8"/>
        <rFont val="Segoe UI"/>
        <family val="2"/>
      </rPr>
      <t>PAGO FACTURA NCF B1500001830, D/F 24/11/2021, POR CONCEPTO DE INSCRIPCION Y MATRICULACION DE DOS (02) ESTUDIANTES BECADOS POR ESTE MINISTERIO, CORRESPONDIENTE AL PERIODO ACADEMICO AGOSTO-OCTUBRE 2021.</t>
    </r>
  </si>
  <si>
    <r>
      <rPr>
        <b/>
        <sz val="8"/>
        <color indexed="8"/>
        <rFont val="Segoe UI"/>
        <family val="2"/>
      </rPr>
      <t xml:space="preserve">INSTITUTO GLOBAL ALTOS ESTUDIOS CIENCIAS SOCIALES, </t>
    </r>
    <r>
      <rPr>
        <sz val="8"/>
        <color indexed="8"/>
        <rFont val="Segoe UI"/>
        <family val="2"/>
      </rPr>
      <t>PAGO FACTURA NCF B1500000373, D/F 16/02/2022, POR CONCEPTO DE MAESTRÍA ALTA DIRECCIÓN PÚBLICA ESTRATEGICA DE DOS (02) ESTUDIANTES BECADOS POR ESTE MINISTERIO, 2DA CUOTA DE 6, NO. CONTRATO #BN-038-2020.</t>
    </r>
  </si>
  <si>
    <r>
      <rPr>
        <b/>
        <sz val="8"/>
        <color indexed="8"/>
        <rFont val="Segoe UI"/>
        <family val="2"/>
      </rPr>
      <t xml:space="preserve">INSTITUTO GLOBAL ALTOS ESTUDIOS CIENCIAS SOCIALES, </t>
    </r>
    <r>
      <rPr>
        <sz val="8"/>
        <color indexed="8"/>
        <rFont val="Segoe UI"/>
        <family val="2"/>
      </rPr>
      <t>PAGO FACTURA NCF B1500000372, D/F 16/02/2022, POR CONCEPTO DE MAESTRÍA ALTA DIRECCIÓN PÚBLICA ESTRATEGICA DE UNO (01) ESTUDIANTE BECADO POR ESTE MINISTERIO, 2DA CUOTA DE 6, NO. CONTRATO #BN-038-2020.</t>
    </r>
  </si>
  <si>
    <r>
      <rPr>
        <b/>
        <sz val="8"/>
        <color indexed="8"/>
        <rFont val="Segoe UI"/>
        <family val="2"/>
      </rPr>
      <t xml:space="preserve">UNIVERSIDAD NACIONAL PEDRO HENRIQUEZ UREÑA (UNPHU), </t>
    </r>
    <r>
      <rPr>
        <sz val="8"/>
        <color indexed="8"/>
        <rFont val="Segoe UI"/>
        <family val="2"/>
      </rPr>
      <t>PAGO DE LA FACTURA NCF B1500001080, D/F 03/02/2022 DE LA UNIVERSIDAD NACIONAL PEDRO HENRIQUEZ UREÑA (UNPHU), CORRESPONDIENTE AL PAGO DEL 80% DE LOS VEINTE (20) BECADOS E EL DOCTORADO VIRTUAL EN ADMINISTRACION GERENCIAL, IMPARTIDO POR LA UNIVERSIDAD BENITO JUAREZ DE MEXICO.</t>
    </r>
  </si>
  <si>
    <r>
      <rPr>
        <b/>
        <sz val="8"/>
        <color indexed="8"/>
        <rFont val="Segoe UI"/>
        <family val="2"/>
      </rPr>
      <t xml:space="preserve">UNIVERSIDAD TECNOLOGICA DEL SUR (UTESUR), </t>
    </r>
    <r>
      <rPr>
        <sz val="8"/>
        <color indexed="8"/>
        <rFont val="Segoe UI"/>
        <family val="2"/>
      </rPr>
      <t>PAGO FACTURAS NCF B1500000161, B1500000162, B1500000160 D/F 27/12/2021, POR CONCEPTO DE INSCRIPCION Y MATRICULACION DE VEINTIOCHO (28) ESTUDIANTES BECADOS POR ESTE MINISTERIO, CORRESPONDIENTE AL PERIODO ACADEMICO SEPTIEMBRE-DICIEMBRE 2021.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</si>
  <si>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FACTURAS NCF B1500000258, B1500000259, B1500000260 D/F 17/02/2022, POR CONCEPTO DE INSCRIPCION Y MATRICULACION DE TRECE (13) ESTUDIANTES BECADOS POR ESTE MINISTERIO, CORRESPONDIENTE AL PERIODO ACADEMICO ENERO-ABRIL 2022.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</si>
  <si>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FACTURAS NCF: B1500001803, D/F 28/05/2021, B1500001806, D/F 11/11/2021,POR CONCEPTO DE INSCRIPCION Y MATRICULACION DE UN (01) DARLIN ANTONIO ESPINOSA ESTUDIANTE BECADO POR ESTE MINISTERIO, CORRESPONDIENTE AL PERIODO ACADEMICO MAYO-AGOSTO-2021 SEPTIEMBRE-DICIEMBRE- 2021.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</si>
  <si>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NCF: B1500001624, D/F 05/08/2021,CONCEPTO DE PAGO DE INSCRIPCIÓN Y MATRICULACION DE  (03) ESTUDIANTES BECADOS POR ESTE MINISTERIO, CORRESPONDIENTE AL PERIODO ACADEMICO MAYO-JULIO-2021.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</si>
  <si>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DE CUOTA  1 A LA 6/35 CORRESPONDIENTE A MANUTENCIÓN MES DE OCTUBRE 2021/MARZO 2022, DEL BECADA DAMARIS J DE LA CRUZ, (RUSIA).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</si>
  <si>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1 A LA 6/12 CORRESPONDIENTE A MANUTENCIÓN MES DE OCTUBRE 2021/MARZO 2022, DE LA BECADA FANNY ALEXANDRA BOUDIERD CASTILLO , (ITALIA).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</si>
  <si>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1 A LA 6/12 CORRESPONDIENTE A MANUTENCIÓN MES DE OCTUBRE 2021/MARZO 2022, DE LA BECADA GLADILSA FERNANDA TERRERO REYES , (ITALIA).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</si>
  <si>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1 A LA 6/12 CORRESPONDIENTE A MANUTENCIÓN MES DE OCTUBRE 2021/MARZO 2022, DE LA BECADA LAURA NICOLE HERRERA MORALES  , (ITALIA).</t>
    </r>
  </si>
  <si>
    <r>
      <rPr>
        <b/>
        <sz val="8"/>
        <color indexed="8"/>
        <rFont val="Segoe UI"/>
        <family val="2"/>
      </rPr>
      <t>MARANGONI ITALIA 2021,</t>
    </r>
    <r>
      <rPr>
        <sz val="8"/>
        <color indexed="8"/>
        <rFont val="Segoe UI"/>
        <family val="2"/>
      </rPr>
      <t xml:space="preserve"> PAGO CUOTA 1 A LA 6/12 CORRESPONDIENTE A MANUTENCIÓN MES DE OCTUBRE 2021/MARZO 2022, DE LA BECADA SANDRA MARISOL MORALES CRUZ , (ITALIA).</t>
    </r>
  </si>
  <si>
    <r>
      <rPr>
        <b/>
        <sz val="8"/>
        <color indexed="8"/>
        <rFont val="Segoe UI"/>
        <family val="2"/>
      </rPr>
      <t>PRYFYSGOL BANGOR UNIVERSITY</t>
    </r>
    <r>
      <rPr>
        <sz val="8"/>
        <color indexed="8"/>
        <rFont val="Segoe UI"/>
        <family val="2"/>
      </rPr>
      <t>, PAGO CUOTA 1 A LA 6/12 CORRESPONDIENTE A MANUTENCIÓN MES DE OCTUBRE 2021/MARZO 2022, DE LA BECADA PAULA ISABEL MATOS, (REINO UNIDO).</t>
    </r>
  </si>
  <si>
    <r>
      <rPr>
        <b/>
        <sz val="8"/>
        <color indexed="8"/>
        <rFont val="Segoe UI"/>
        <family val="2"/>
      </rPr>
      <t>PRYFYSGOL BANGOR UNIVERSITY</t>
    </r>
    <r>
      <rPr>
        <sz val="8"/>
        <color indexed="8"/>
        <rFont val="Segoe UI"/>
        <family val="2"/>
      </rPr>
      <t>, PAGO CUOTA 1 A LA 6/12 CORRESPONDIENTE A MANUTENCIÓN MES DE OCTUBRE 2021/MARZO 2022, DE AL BECADAPRINCESA ILEANA MELO DOMINGUEZ, (REINO UNIDO).</t>
    </r>
  </si>
  <si>
    <r>
      <rPr>
        <b/>
        <sz val="8"/>
        <color indexed="8"/>
        <rFont val="Segoe UI"/>
        <family val="2"/>
      </rPr>
      <t>PRYFYSGOL BANGOR UNIVERSITY</t>
    </r>
    <r>
      <rPr>
        <sz val="8"/>
        <color indexed="8"/>
        <rFont val="Segoe UI"/>
        <family val="2"/>
      </rPr>
      <t>, PAGO CUOTA 1 A LA 6/12 CORRESPONDIENTE A MANUTENCIÓN MES DE OCTUBRE 2021/MARZO 2022, DE LA BECADA MARSELLE CAROLINA MOTA GARCIA, (REINO UNIDO).</t>
    </r>
  </si>
  <si>
    <r>
      <rPr>
        <b/>
        <sz val="8"/>
        <color indexed="8"/>
        <rFont val="Segoe UI"/>
        <family val="2"/>
      </rPr>
      <t>PRYFYSGOL BANGOR UNIVERSITY</t>
    </r>
    <r>
      <rPr>
        <sz val="8"/>
        <color indexed="8"/>
        <rFont val="Segoe UI"/>
        <family val="2"/>
      </rPr>
      <t>, PAGO CUOTA 1 A LA 6/12 CORRESPONDIENTE A MANUTENCIÓN MES DE OCTUBRE 2021/MARZO 2022, DE LA BECADA MARIEL VICTORIA ALBERTO ABREU, (REINO UNIDO).</t>
    </r>
  </si>
  <si>
    <r>
      <rPr>
        <b/>
        <sz val="8"/>
        <color indexed="8"/>
        <rFont val="Segoe UI"/>
        <family val="2"/>
      </rPr>
      <t>PRYFYSGOL BANGOR UNIVERSITY,</t>
    </r>
    <r>
      <rPr>
        <sz val="8"/>
        <color indexed="8"/>
        <rFont val="Segoe UI"/>
        <family val="2"/>
      </rPr>
      <t xml:space="preserve"> PAGO CUOTA 1 A LA 6/12 CORRESPONDIENTE A MANUTENCIÓN MES DE OCTUBRE 2021/MARZO 2022, DE LA BECADA LAURA GABRIELA MENA LAPAIX, (REINO UNIDO).</t>
    </r>
  </si>
  <si>
    <r>
      <rPr>
        <b/>
        <sz val="8"/>
        <color indexed="8"/>
        <rFont val="Segoe UI"/>
        <family val="2"/>
      </rPr>
      <t>CONSCIUOS MANAGEMENT INSTITUTES (CMI)</t>
    </r>
    <r>
      <rPr>
        <sz val="8"/>
        <color indexed="8"/>
        <rFont val="Segoe UI"/>
        <family val="2"/>
      </rPr>
      <t xml:space="preserve">, PAGO CUOTA 1 A LA 6/12 CORRESPONDIENTE A MANUTENCIÓN MES DE ENERO 2021/MARZO 2022, DE 16 BECADOS EN EL EXTRANJERO. 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</si>
  <si>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32 AL 36/36, CORRESPONDIENTE A MANUTENCIÓN MES DE DICIEMBRE-2021/MAYO-2022,  DE (04) BECADOS EN EL EXTERIOR.</t>
    </r>
  </si>
  <si>
    <r>
      <rPr>
        <b/>
        <sz val="8"/>
        <color indexed="8"/>
        <rFont val="Segoe UI"/>
        <family val="2"/>
      </rPr>
      <t xml:space="preserve">UNIVERSIDAD DE RUSIA  2020, </t>
    </r>
    <r>
      <rPr>
        <sz val="8"/>
        <color indexed="8"/>
        <rFont val="Segoe UI"/>
        <family val="2"/>
      </rPr>
      <t>PAGO CUOTA 1 A LA2/66 CORRESPONDIENTE A MANUTENCIÓN MES DE MARZO /ABRIL 2022, DE LA BECADA KARINA MARISEL FAMILIA RAMIREZ, (RUSIA).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</si>
  <si>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8 AL 9/12, CORRESPONDIENTE A MANUTENCIÓN MES DE ABRIL/MAYO-2022,  DE (09) BECADOS EN EL EXTERIOR.</t>
    </r>
  </si>
  <si>
    <r>
      <rPr>
        <b/>
        <sz val="8"/>
        <color indexed="8"/>
        <rFont val="Segoe UI"/>
        <family val="2"/>
      </rPr>
      <t>UNIVERSIDAD MIGUEL HERNANDEZ</t>
    </r>
    <r>
      <rPr>
        <sz val="8"/>
        <color indexed="8"/>
        <rFont val="Segoe UI"/>
        <family val="2"/>
      </rPr>
      <t>, PAGO CUOTA 1 A LA 8/12 CORRESPONDIENTE A MANUTENCIÓN MES DE OCTUBRE 2021/MAYO 2022, DEL  BECADO LUIS ANIBAL PEREZ MELENDEZ.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</si>
  <si>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EU$ 311,760.68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</si>
  <si>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US$ 79,853.17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</si>
  <si>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AL 6/9, CORRESPONDIENTE A MANUTENCIÓN DE LOS MESES DE OCTUBRE 2021/MARZO 2022, DE LA ESTUDIANTE ROSALIA FERNANDEZ CORDERO BECADA  EN EL EXTERIOR,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</si>
  <si>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AL 6/59, CORRESPONDIENTE A MANUTENCIÓN MES DE OCTUUBRE 2021/MARZO 2022, DE LA ESTUDIANTE TAYRA GLORICEL GERRERO ,BECADA  EN EL EXTERIOR, (RUSIA).</t>
    </r>
  </si>
  <si>
    <r>
      <rPr>
        <b/>
        <sz val="8"/>
        <color indexed="8"/>
        <rFont val="Segoe UI"/>
        <family val="2"/>
      </rPr>
      <t>UNIVERSIDAD DE RUSIA  2021</t>
    </r>
    <r>
      <rPr>
        <sz val="8"/>
        <color indexed="8"/>
        <rFont val="Segoe UI"/>
        <family val="2"/>
      </rPr>
      <t>. PAGO CUOTAS 1 A LA 6/47, CORRESPONDIENTE A MANUTENCIÓN MES DE OCTUUBRE 2021/MARZO 2022, DEL ESTUDIANTE RANNY SANCHEZ BAEZ BECADO  EN EL EXTERIOR, (RUSIA).</t>
    </r>
  </si>
  <si>
    <r>
      <rPr>
        <b/>
        <sz val="8"/>
        <color indexed="8"/>
        <rFont val="Segoe UI"/>
        <family val="2"/>
      </rPr>
      <t>REVERSION TRANSFERENCIA A LA UNIVERSIDAD DE RUSIA  2021,</t>
    </r>
    <r>
      <rPr>
        <sz val="8"/>
        <color indexed="8"/>
        <rFont val="Segoe UI"/>
        <family val="2"/>
      </rPr>
      <t xml:space="preserve"> PAGO CUOTAS 1 A LA 6/47, CORRESPONDIENTE A MANUTENCIÓN MES DE OCTUUBRE 2021/MARZO 2022, DEL ESTUDIANTE RANNY SANCHEZ BAEZ BECADO  EN EL EXTERIOR,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</si>
  <si>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AL 6/39, CORRESPONDIENTE A MANUTENCIÓN MES DE OCTUUBRE 2021/MARZO 2022, DE LA ESTUDIANTE LUISSANA GLISELLE CONCEPCION CRUZ, BECADA EN EL EXTERIOR,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</si>
  <si>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AL 6/47, CORRESPONDIENTE A MANUTENCIÓN MES DE OCTUUBRE 2021/MARZO 2022, DEL ESTUDIANTE ENGELS MANUEL ORTIZ VALENZUELA, BECADO EN EL EXTERIOR,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</si>
  <si>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AL 6/47, CORRESPONDIENTE A MANUTENCIÓN MES DE OCTUUBRE 2021/MARZO 2022, DEL ESTUDIANTE MARCOS ANTONIO FAMILIA FAJARDO, BECADO EN EL EXTERIOR, (RUSIA).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</si>
  <si>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EU$ 600.00</t>
    </r>
  </si>
  <si>
    <r>
      <rPr>
        <b/>
        <sz val="8"/>
        <color indexed="8"/>
        <rFont val="Segoe UI"/>
        <family val="2"/>
      </rPr>
      <t>UNIVERSIDAD ALCALÁ</t>
    </r>
    <r>
      <rPr>
        <sz val="8"/>
        <color indexed="8"/>
        <rFont val="Segoe UI"/>
        <family val="2"/>
      </rPr>
      <t>, PAGO CUOTA 1 A LA 6/12 CORRESPONDIENTE A MANUTENCIÓN MES DE OCTUBRE 2021/MARZO 2022, DE LA BECADA MARIA DEL CARMEN GONZALEZ CASTILLO, (ESPAÑA).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</si>
  <si>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B1500001818, D/F 24/11/2021, POR CONCEPTO DE INSCRIPCION Y MATRICULACION DE UNO (01) ESTUDIANTE BECADO POR ESTE MINISTERIO, CORRESPONDIENTE AL PERIODO ACADEMICO AGOSTO-OCTUBRE 2021.</t>
    </r>
  </si>
  <si>
    <r>
      <rPr>
        <b/>
        <sz val="8"/>
        <color indexed="8"/>
        <rFont val="Segoe UI"/>
        <family val="2"/>
      </rPr>
      <t>MONTPELLIER BUSINESS SCHOOL 2021</t>
    </r>
    <r>
      <rPr>
        <sz val="8"/>
        <color indexed="8"/>
        <rFont val="Segoe UI"/>
        <family val="2"/>
      </rPr>
      <t>, PAGO CUOTA 1 A LA 8/18 CORRESPONDIENTE A MANUTENCIÓN MES DE AGOSTO 2021/MARZO 2022, DE LA BECADA DIANA SOFIA QUEZADA VILLALONA, (FRANCIA).</t>
    </r>
  </si>
  <si>
    <r>
      <rPr>
        <b/>
        <sz val="8"/>
        <color indexed="8"/>
        <rFont val="Segoe UI"/>
        <family val="2"/>
      </rPr>
      <t>MONTPELLIER BUSINESS SCHOOL 2021</t>
    </r>
    <r>
      <rPr>
        <sz val="8"/>
        <color indexed="8"/>
        <rFont val="Segoe UI"/>
        <family val="2"/>
      </rPr>
      <t>, PAGO CUOTA 1 A LA 8/18 CORRESPONDIENTE A MANUTENCIÓN MES DE AGOSTO 2021/MARZO 2022, DE LA BECADA JEISY HERRERA RAMIREZ, (FRANCIA).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</si>
  <si>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PAGO CUOTA 1 A LA 8/18 CORRESPONDIENTE A MANUTENCIÓN MES DE AGOSTO 2021/MARZO 2022, DE LA BECADA LODUYNHT BURET MARCANO, (FRANCIA).</t>
    </r>
  </si>
  <si>
    <r>
      <rPr>
        <b/>
        <sz val="8"/>
        <color indexed="8"/>
        <rFont val="Segoe UI"/>
        <family val="2"/>
      </rPr>
      <t>MONTPELLIER BUSINESS SCHOOL 2021</t>
    </r>
    <r>
      <rPr>
        <sz val="8"/>
        <color indexed="8"/>
        <rFont val="Segoe UI"/>
        <family val="2"/>
      </rPr>
      <t>, PAGO CUOTA 1 A LA 8/18 CORRESPONDIENTE A MANUTENCIÓN MES DE AGOSTO 2021/MARZO 2022, DE LA BECADA LUZ DEHIANGI PEREZ ARAUJO, (FRANCIA).</t>
    </r>
  </si>
  <si>
    <r>
      <rPr>
        <b/>
        <sz val="8"/>
        <color indexed="8"/>
        <rFont val="Segoe UI"/>
        <family val="2"/>
      </rPr>
      <t>MONTPELLIER BUSINESS SCHOOL 2021</t>
    </r>
    <r>
      <rPr>
        <sz val="8"/>
        <color indexed="8"/>
        <rFont val="Segoe UI"/>
        <family val="2"/>
      </rPr>
      <t>, PAGO CUOTA 1 A LA 8/18 CORRESPONDIENTE A MANUTENCIÓN MES DE AGOSTO 2021/MARZO 2022, DEL BECADO YAMIL LUGO VARGAS O, (FRANCIA).</t>
    </r>
  </si>
  <si>
    <r>
      <rPr>
        <b/>
        <sz val="8"/>
        <color indexed="8"/>
        <rFont val="Segoe UI"/>
        <family val="2"/>
      </rPr>
      <t>INDEPENDIENTE 6-2022</t>
    </r>
    <r>
      <rPr>
        <sz val="8"/>
        <color indexed="8"/>
        <rFont val="Segoe UI"/>
        <family val="2"/>
      </rPr>
      <t>, PAGO CUOTA 1 A LA 9/12 CORRESPONDIENTE A MANUTENCIÓN MES DE SEPTIEMBRE 2021/MAYO 2022, DE LA BECADA NATALIE ARLETTE RUIZ ACOSTA  O, (ESPAÑA).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</si>
  <si>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1 AL 6/9, CORRESPONDIENTE A MANUTENCIÓN MES DE DICIEMBRE-2021/MAYO-2022,  DE LA  BECADA ANDREINA MARIA BARRIENTOS.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</si>
  <si>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1 AL 6/9, CORRESPONDIENTE A MANUTENCIÓN MES DE DICIEMBRE-2021/MAYO-2022,  DE LA  BECADA PAOLA TATIANA ESPINOSA CRUEL.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</si>
  <si>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1 AL 6/9, CORRESPONDIENTE A MANUTENCIÓN MES DE DICIEMBRE-2021/MAYO-2022,  DE LA  BECADA SARY NALLELI PINEDA MEDINA.</t>
    </r>
  </si>
  <si>
    <r>
      <rPr>
        <b/>
        <sz val="8"/>
        <color indexed="8"/>
        <rFont val="Segoe UI"/>
        <family val="2"/>
      </rPr>
      <t>UNIVERSIDAD DE MOSCOW 2019,</t>
    </r>
    <r>
      <rPr>
        <sz val="8"/>
        <color indexed="8"/>
        <rFont val="Segoe UI"/>
        <family val="2"/>
      </rPr>
      <t xml:space="preserve"> PAGO CUOTA 17 A LA23/38 CORRESPONDIENTE A MANUTENCIÓN MES DE SEPTIEMBRE 2021/MARZO 2022, DEL  BECADO DEREK DONACIANO TATIS FULCAR, (RUSIA).</t>
    </r>
  </si>
  <si>
    <r>
      <rPr>
        <b/>
        <sz val="8"/>
        <color indexed="8"/>
        <rFont val="Segoe UI"/>
        <family val="2"/>
      </rPr>
      <t>UNIVERSIDAD DE MOSCOW 2019,</t>
    </r>
    <r>
      <rPr>
        <sz val="8"/>
        <color indexed="8"/>
        <rFont val="Segoe UI"/>
        <family val="2"/>
      </rPr>
      <t xml:space="preserve"> PAGO CUOTA 17 A LA23/38 CORRESPONDIENTE A MANUTENCIÓN MES DE SEPTIEMBRE 2021/MARZO 2022, DEL  BECADO EDMAR ELIUD DE LOS SANTOS OGANDO  (RUSIA).</t>
    </r>
  </si>
  <si>
    <r>
      <rPr>
        <b/>
        <sz val="8"/>
        <color indexed="8"/>
        <rFont val="Segoe UI"/>
        <family val="2"/>
      </rPr>
      <t>UNIVERSIDAD DE MOSCOW 2019,</t>
    </r>
    <r>
      <rPr>
        <sz val="8"/>
        <color indexed="8"/>
        <rFont val="Segoe UI"/>
        <family val="2"/>
      </rPr>
      <t xml:space="preserve"> PAGO CUOTA 17 A LA23/38 CORRESPONDIENTE A MANUTENCIÓN MES DE SEPTIEMBRE 2021/MARZO 2022, DEL  BECADO ERICK SHANEL ALVAREZ RUIZ , (RUSIA).</t>
    </r>
  </si>
  <si>
    <r>
      <rPr>
        <b/>
        <sz val="8"/>
        <color indexed="8"/>
        <rFont val="Segoe UI"/>
        <family val="2"/>
      </rPr>
      <t>UNIVERSIDAD DE MOSCOW 2019,</t>
    </r>
    <r>
      <rPr>
        <sz val="8"/>
        <color indexed="8"/>
        <rFont val="Segoe UI"/>
        <family val="2"/>
      </rPr>
      <t xml:space="preserve"> PAGO CUOTA 17 A LA23/38 CORRESPONDIENTE A MANUTENCIÓN MES DE SEPTIEMBRE 2021/MARZO 2022, DEL  BECADO LESLIN JORGINA OGANDO REYESDEREK DONACIANO TATIS FULCAR, (RUSIA).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</si>
  <si>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EU$ 521,891.20.</t>
    </r>
  </si>
  <si>
    <r>
      <rPr>
        <b/>
        <sz val="8"/>
        <color indexed="8"/>
        <rFont val="Segoe UI"/>
        <family val="2"/>
      </rPr>
      <t>INDEPENDIENTE 8-2022</t>
    </r>
    <r>
      <rPr>
        <sz val="8"/>
        <color indexed="8"/>
        <rFont val="Segoe UI"/>
        <family val="2"/>
      </rPr>
      <t>, UNICO PAGO CORRESPONDIENTE A MANUTENCIÓN MES DE SEPTIEMBRE 2021/JUNIO 2022, DE LA BECADA AMANDA PAOLA MCKINNEY TORRES, (ESPAÑA).</t>
    </r>
  </si>
  <si>
    <r>
      <rPr>
        <b/>
        <sz val="8"/>
        <color indexed="8"/>
        <rFont val="Segoe UI"/>
        <family val="2"/>
      </rPr>
      <t>UNIVERSIDAD DE NAVARRA 2022</t>
    </r>
    <r>
      <rPr>
        <sz val="8"/>
        <color indexed="8"/>
        <rFont val="Segoe UI"/>
        <family val="2"/>
      </rPr>
      <t>, PAGO CUOTA 8 AL 9/13, CORRESPONDIENTE A MANUTENCIÓN MES DE ABRIL  2022/MAYO 2022, DEL BECADO LUIS MIGUEL ROMAN , (ESPAÑA).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</si>
  <si>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6/11, CORRESPONDIENTE A MANUTENCIÓN MES DE OCTUUBRE 2021/MARZO 2022, DEL  BECADO PEDRO ALBERTO MENDEZ GONZALEZ, (RUSIA).</t>
    </r>
  </si>
  <si>
    <r>
      <rPr>
        <b/>
        <sz val="8"/>
        <color indexed="8"/>
        <rFont val="Segoe UI"/>
        <family val="2"/>
      </rPr>
      <t>UNIVERSIDAD DE RUSIA  2020</t>
    </r>
    <r>
      <rPr>
        <sz val="8"/>
        <color indexed="8"/>
        <rFont val="Segoe UI"/>
        <family val="2"/>
      </rPr>
      <t>. PAGO CUOTA 1 AL 6/47, CORRESPONDIENTE A MANUTENCIÓN MES DE OCTUUBRE 2021/MARZO 2022, DEL  BECADO YASSER ENRIQUE MATOS CUEVAS,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</si>
  <si>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6/47, CORRESPONDIENTE A MANUTENCIÓN MES DE OCTUUBRE 2021/MARZO 2022, DE LA   BECADA ISNELDA YASMIN PAULA TIBREY,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</si>
  <si>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6/35, CORRESPONDIENTE A MANUTENCIÓN MES DE OCTUUBRE 2021/MARZO 2022, DE LA  BECADA ELIANNY VICTORIA FERNANDEZ CORDERO,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</si>
  <si>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6/23, CORRESPONDIENTE A MANUTENCIÓN MES DE OCTUUBRE 2021/MARZO 2022, DE LA  BECADA JENNIFER CAROLINA MARTINEZ CAMILO,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</si>
  <si>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6/47, CORRESPONDIENTE A MANUTENCIÓN MES DE OCTUUBRE 2021/MARZO 2022, DEL  BECADO JORGE  ALEXANDER OGANDO REYES,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</si>
  <si>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6/35, CORRESPONDIENTE A MANUTENCIÓN MES DE OCTUBRE 2021/MARZO 2022, DEL  BECADO ARNOLD STIVEN DIAZ ORTEGA,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</si>
  <si>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6/10, CORRESPONDIENTE A MANUTENCIÓN MES DE OCTUBRE 2021/MARZO 2022, DEL  BECADO JOSE AMILCAR RUIZ MARTICH,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</si>
  <si>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6/35, CORRESPONDIENTE A MANUTENCIÓN MES DE OCTUBRE 2021/MARZO 2022, DEL  BECADO CARLOS DANIEL HIDALGO,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</si>
  <si>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6/35, CORRESPONDIENTE A MANUTENCIÓN MES DE OCTUBRE 2021/MARZO 2022, DEL  BECADO RONNY DAVID CORDERO COLON, (RUSIA).</t>
    </r>
  </si>
  <si>
    <r>
      <rPr>
        <b/>
        <sz val="8"/>
        <color indexed="8"/>
        <rFont val="Segoe UI"/>
        <family val="2"/>
      </rPr>
      <t>REVERSION TRANSFERENCIA DE LA UNIVERSIDAD DE RUSIA  2020</t>
    </r>
    <r>
      <rPr>
        <sz val="8"/>
        <color indexed="8"/>
        <rFont val="Segoe UI"/>
        <family val="2"/>
      </rPr>
      <t>. PAGO CUOTA 1 AL 6/35, CORRESPONDIENTE A MANUTENCIÓN MES DE OCTUBRE 2021/MARZO 2022, DEL  BECADO RONNY DAVID CORDERO COLON, (RUSIA).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</si>
  <si>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 1 AL 6/47, CORRESPONDIENTE A MANUTENCIÓN MES DE OCTUBRE 2021/MARZO 2022, DEL  BECADO SAMUEL DE JESUS LIRA CASTELLANOS, (RUSIA).</t>
    </r>
  </si>
  <si>
    <r>
      <rPr>
        <b/>
        <sz val="8"/>
        <color indexed="8"/>
        <rFont val="Segoe UI"/>
        <family val="2"/>
      </rPr>
      <t>REVERSION TRANSFERENCIA DE LA UNIVERSIDAD DE RUSIA  2020,</t>
    </r>
    <r>
      <rPr>
        <sz val="8"/>
        <color indexed="8"/>
        <rFont val="Segoe UI"/>
        <family val="2"/>
      </rPr>
      <t xml:space="preserve"> PAGO CUOTA 1 AL 6/47, CORRESPONDIENTE A MANUTENCIÓN MES DE OCTUBRE 2021/MARZO 2022, DEL  BECADO SAMUEL DE JESUS LIRA CASTELLANOS, (RUSIA).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</si>
  <si>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US$ 199,879.45.</t>
    </r>
  </si>
  <si>
    <r>
      <rPr>
        <b/>
        <sz val="8"/>
        <color indexed="8"/>
        <rFont val="Segoe UI"/>
        <family val="2"/>
      </rPr>
      <t>INSTITUTO DE ESTUDIOS MEDICOS AUT</t>
    </r>
    <r>
      <rPr>
        <sz val="8"/>
        <color indexed="8"/>
        <rFont val="Segoe UI"/>
        <family val="2"/>
      </rPr>
      <t>. DE BARCELONA  (IEM), PAGO CUOTA 1 A LA6/18 CORRESPONDIENTE A MANUTENCIÓN MES DE OCTUUBRE 2021/MARZO 2022, DE LA  BECADA RUTH VIVIANA PEÑA CASTILLO, (ESPAÑA).</t>
    </r>
  </si>
  <si>
    <r>
      <rPr>
        <b/>
        <sz val="8"/>
        <color indexed="8"/>
        <rFont val="Segoe UI"/>
        <family val="2"/>
      </rPr>
      <t xml:space="preserve">INSTITUTO DE ESTUDIOS MEDICOS AUT. DE BARCELONA  (IEM), </t>
    </r>
    <r>
      <rPr>
        <sz val="8"/>
        <color indexed="8"/>
        <rFont val="Segoe UI"/>
        <family val="2"/>
      </rPr>
      <t>PAGO CUOTAS 1 AL 6/18 CORRESPONDIENTE A MANUTENCIÓN MES DE OCTUUBRE 2021/MARZO 2022, DEL  BECADO FELIX RAMON MARTE CAMPUSANO, (ESPAÑA).</t>
    </r>
  </si>
  <si>
    <r>
      <rPr>
        <b/>
        <sz val="8"/>
        <color indexed="8"/>
        <rFont val="Segoe UI"/>
        <family val="2"/>
      </rPr>
      <t>INSTITUTO DE ESTUDIOS MEDICOS AUT. DE BARCELONA  (IEM),</t>
    </r>
    <r>
      <rPr>
        <sz val="8"/>
        <color indexed="8"/>
        <rFont val="Segoe UI"/>
        <family val="2"/>
      </rPr>
      <t xml:space="preserve"> PAGO CUOTA 1 A LA6/18 CORRESPONDIENTE A MANUTENCIÓN MES DE OCTUUBRE 2021/MARZO 2022, DEL  BECADO EGNIK XAVIEL FELICIANO JAQUEZ, (ESPAÑA).</t>
    </r>
  </si>
  <si>
    <r>
      <rPr>
        <b/>
        <sz val="8"/>
        <color indexed="8"/>
        <rFont val="Segoe UI"/>
        <family val="2"/>
      </rPr>
      <t>RUSIA  2021</t>
    </r>
    <r>
      <rPr>
        <sz val="8"/>
        <color indexed="8"/>
        <rFont val="Segoe UI"/>
        <family val="2"/>
      </rPr>
      <t>, PAGO CUOTAS  1 AL 6/35, CORRESPONDIENTE A MANUTENCIÓN MES DE OCTUBRE 2021/MARZO 2022, DE LA BECADA CLARIBEL MEDINA GOMEZ, (RUSIA).</t>
    </r>
  </si>
  <si>
    <r>
      <rPr>
        <b/>
        <sz val="8"/>
        <color indexed="8"/>
        <rFont val="Segoe UI"/>
        <family val="2"/>
      </rPr>
      <t>RUSIA  2021</t>
    </r>
    <r>
      <rPr>
        <sz val="8"/>
        <color indexed="8"/>
        <rFont val="Segoe UI"/>
        <family val="2"/>
      </rPr>
      <t>, PAGO CUOTAS  1 AL 6/35, CORRESPONDIENTE A MANUTENCIÓN MES DE OCTUBRE 2021/MARZO 2022, DE LA BECADA ELIZABETH MARIANE COLDERO COLON, (RUSIA).</t>
    </r>
  </si>
  <si>
    <r>
      <rPr>
        <b/>
        <sz val="8"/>
        <color indexed="8"/>
        <rFont val="Segoe UI"/>
        <family val="2"/>
      </rPr>
      <t>REVERSION TRANSFERENCIA A RUSIA  2021</t>
    </r>
    <r>
      <rPr>
        <sz val="8"/>
        <color indexed="8"/>
        <rFont val="Segoe UI"/>
        <family val="2"/>
      </rPr>
      <t>, PAGO CUOTAS  1 AL 6/35, CORRESPONDIENTE A MANUTENCIÓN MES DE OCTUBRE 2021/MARZO 2022, DE LA BECADA ELIZABETH MARIANE COLDERO COLON, (RUSIA).</t>
    </r>
  </si>
  <si>
    <r>
      <rPr>
        <b/>
        <sz val="8"/>
        <color indexed="8"/>
        <rFont val="Segoe UI"/>
        <family val="2"/>
      </rPr>
      <t>RUSIA  2021</t>
    </r>
    <r>
      <rPr>
        <sz val="8"/>
        <color indexed="8"/>
        <rFont val="Segoe UI"/>
        <family val="2"/>
      </rPr>
      <t>, PAGO DE CUOTA  1 A LA 8/35 CORRESPONDIENTE A MANUTENCIÓN MES DE OCTUBRE 2021/MAYO 2022, DEL BECADO ANDERSON STIVEN DIAZ ORTEGA, (RUSIA).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</si>
  <si>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1 A LA 2/11 CORRESPONDIENTE A MANUTENCIÓN MES DE FEBRERO  2021/MARZO 2022, DE LA  BECADA ILIANA ALTAGRACIA PICHARDO RAMIREZ, (RUSIA).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</si>
  <si>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1 A LA 2/11 CORRESPONDIENTE A MANUTENCIÓN MES DE FEBRERO  2021/MARZO 2022, DE LA  BECADA ISABEL MARIA SMESTER THEN, (RUSIA).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</si>
  <si>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 1 A LA 2/11 CORRESPONDIENTE A MANUTENCIÓN MES DE FEBRERO  2021/MARZO 2022, DE LA  BECADA MAYRELIN ESTHER MEJIA PAREDES, (RUSIA).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</si>
  <si>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 B1500001610, B1500001627, B1500001614  D/F 05/08/2021, POR CONCEPTO DE INSCRIPCION Y MATRICULACION DE (04) ESTUDIANTE BECADO POR ESTE MINISTERIO, CORRESPONDIENTE AL PERIODO ACADEMICO MAYO-JULIO 2021, SEGUN DOCUMENTOS ANEXOS.</t>
    </r>
  </si>
  <si>
    <r>
      <rPr>
        <b/>
        <sz val="8"/>
        <color indexed="8"/>
        <rFont val="Segoe UI"/>
        <family val="2"/>
      </rPr>
      <t>FORDAHAM UNIVERSITY</t>
    </r>
    <r>
      <rPr>
        <sz val="8"/>
        <color indexed="8"/>
        <rFont val="Segoe UI"/>
        <family val="2"/>
      </rPr>
      <t>, PAGO CUOTAS  1 AL 5/12, CORRESPONDIENTE A MANUTENCIÓN MESES DE ENERO/MAYO 2022, DE LA BECADA BRENDA CHAYLIN CASTILLO CARMONA.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</si>
  <si>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CUOTAS 1 AL 8/12, CORRESPONDIENTE A MANUTENCIÓN DE LOS MESES DE OCTUBRE/MAYO 2022, DE (03)  ESTUDIANTES BECADOS EN EL EXTERIOR.</t>
    </r>
  </si>
  <si>
    <r>
      <rPr>
        <b/>
        <sz val="8"/>
        <color indexed="8"/>
        <rFont val="Segoe UI"/>
        <family val="2"/>
      </rPr>
      <t>PRYFYSGOL BANGOR UNIVERSITY,</t>
    </r>
    <r>
      <rPr>
        <sz val="8"/>
        <color indexed="8"/>
        <rFont val="Segoe UI"/>
        <family val="2"/>
      </rPr>
      <t xml:space="preserve"> PAGO CUOTA 1 A LA 6/12 CORRESPONDIENTE A MANUTENCIÓN MES DE OCTUBRE 2021/MARZO 2022, DE EL BECADO IVAN PIERRE QUINTERIO , (REINO UNIDO).</t>
    </r>
  </si>
  <si>
    <r>
      <t>PRYFYSGOL BANGOR UNIVERSITY,</t>
    </r>
    <r>
      <rPr>
        <sz val="8"/>
        <color indexed="8"/>
        <rFont val="Segoe UI"/>
        <family val="2"/>
      </rPr>
      <t xml:space="preserve"> PAGO CUOTA 1 A LA 6/12 CORRESPONDIENTE A MANUTENCIÓN MES DE OCTUBRE 2021/MARZO 2022, DE EL BECADO IVAN PIERRE QUINTERIO , (REINO UNIDO).</t>
    </r>
  </si>
  <si>
    <r>
      <t xml:space="preserve">PRYFYSGOL BANGOR UNIVERSITY, </t>
    </r>
    <r>
      <rPr>
        <sz val="8"/>
        <color indexed="8"/>
        <rFont val="Segoe UI"/>
        <family val="2"/>
      </rPr>
      <t>PAGO CUOTA 1 A LA 6/12 CORRESPONDIENTE A MANUTENCIÓN MES DE OCTUBRE 2021/MARZO 2022, DE EL BECADO IVAN PIERRE QUINTERIO , (REINO UNIDO).</t>
    </r>
  </si>
  <si>
    <r>
      <rPr>
        <b/>
        <sz val="8"/>
        <color indexed="8"/>
        <rFont val="Segoe UI"/>
        <family val="2"/>
      </rPr>
      <t xml:space="preserve">PRYFYSGOL BANGOR UNIVERSITY, </t>
    </r>
    <r>
      <rPr>
        <sz val="8"/>
        <color indexed="8"/>
        <rFont val="Segoe UI"/>
        <family val="2"/>
      </rPr>
      <t>PAGO CUOTA 1 A LA 6/12 CORRESPONDIENTE A MANUTENCIÓN MES DE OCTUBRE 2021/MARZO 2022, DE EL BECADO IVAN PIERRE QUINTERIO , (REINO UNIDO).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</si>
  <si>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1 AL 5/24, CORRESPONDIENTE A MANUTENCIÓN MESES DE ENERO/MAYO 2022, DEL BECADO JEFFERT VINICIO CAPELLAN HICIANO, BECADO EN EXTRANJERO.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</si>
  <si>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1 AL 5/36, CORRESPONDIENTE A MANUTENCIÓN MESES DE ENERO/MAYO 2022, DE (09) BECADOS , BECADOS EN EXTRANJERO.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</si>
  <si>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1 AL 4/9, CORRESPONDIENTE A MANUTENCIÓN MESES DE NOVIEMBRE 2021/MAYO 2022, DE LA ESTUDIANTE THALIA MALAVE CUETO, BECADOS EN EXTRANJERO.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</si>
  <si>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1 AL 5/9, CORRESPONDIENTE A MANUTENCIÓN MESES DE NOVIEMBRE 2021/MAYO 2022, DE LA ESTUDIANTE KARINA MICHELLE MORONTA M., BECADOS EN EXTRANJERO.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</si>
  <si>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CUOTAS 1 AL 5/12, CORRESPONDIENTE A MANUTENCIÓN MESES DE ENERO/MAYO 2022, DEL BECADO EMMANUEL BATISTA GERALDINO, BECADO EN EXTRANJERO.</t>
    </r>
  </si>
  <si>
    <r>
      <t xml:space="preserve">CONSCIUOS MANAGEMENT INSTITUTES (CMI), </t>
    </r>
    <r>
      <rPr>
        <sz val="8"/>
        <color indexed="8"/>
        <rFont val="Segoe UI"/>
        <family val="2"/>
      </rPr>
      <t xml:space="preserve">PAGO CUOTAS 1 AL 6/12, CORRESPONDIENTE A MANUTENCIÓN DE LOS MESES DE OCTUBRE /MAYO 2022, DE (09) BECADOS EN EL EXTRANJERO. </t>
    </r>
  </si>
  <si>
    <r>
      <rPr>
        <b/>
        <sz val="8"/>
        <color indexed="8"/>
        <rFont val="Segoe UI"/>
        <family val="2"/>
      </rPr>
      <t>ANAHUAC-CANCUN-2</t>
    </r>
    <r>
      <rPr>
        <sz val="8"/>
        <color indexed="8"/>
        <rFont val="Segoe UI"/>
        <family val="2"/>
      </rPr>
      <t>, PAGO DE CUOTAS  1 AL 3/21, CORRESPONDIENTE A MANUTENCIÓN  DE LOS MESES DE ENERO/MAYO 2022, DE (15) ESTUDIANTES ,BECADOS EN EL EXTERIOR. (MEXICO).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</si>
  <si>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CUOTAS 1 AL 8/12, CORRESPONDIENTE A MANUTENCIÓN MESES OCTUBRE 2021/MAYO 2022, DE LA BECADA STEPHANIE GUERRA GOMEZ, BECADO EN EXTRANJERO.</t>
    </r>
  </si>
  <si>
    <r>
      <rPr>
        <b/>
        <sz val="8"/>
        <color indexed="8"/>
        <rFont val="Segoe UI"/>
        <family val="2"/>
      </rPr>
      <t>UNIVERSIDAD DE RUSIA  2021,</t>
    </r>
    <r>
      <rPr>
        <sz val="8"/>
        <color indexed="8"/>
        <rFont val="Segoe UI"/>
        <family val="2"/>
      </rPr>
      <t xml:space="preserve"> PAGO CUOTAS 1 A LA 6/47, CORRESPONDIENTE A MANUTENCIÓN MES DE OCTUUBRE 2021/MARZO 2022, DEL ESTUDIANTE RANNY SANCHEZ BAEZ BECADO  EN EL EXTERIOR, (RUSIA).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</si>
  <si>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B1500001175, D/F 25/10/2021, POR CONCEPTO DE MAESTRIA  EN GLOBALIZACION, PROCESOS SOCIALES Y POLITICA ECONOMICA DE CINCO (05) ESTUDIANTES BECADOS POR ESTE MINISTERIO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</si>
  <si>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B1500001714,B1500001715, B1500001716  D/F 10/01/2021, POR CONCEPTO DE INSCRIPCION Y MATRICULACION DE UNO (01) ESTUDIANTE BECADO POR ESTE MINISTERIO, CORRESPONDIENTE AL PERIODO ACADEMICO AGOSTO-OCTUBRE 2020, NOVIEMBRE 2020- ENERO 2021, FEBRERO- ABRIL 2021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</si>
  <si>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B1500000360, D/F 29/07/2021, POR CONCEPTO DE INSCRIPCION Y MATRICULACION DE DIESCISIETE (17) ESTUDIANTES BECADOS POR ESTE MINISTERIO, CORRESPONDIENTE AL PERIODO ACADEMICO ABRIL-JUNIO 2021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</si>
  <si>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EUROS$ 60,000.00</t>
    </r>
  </si>
  <si>
    <r>
      <rPr>
        <b/>
        <sz val="8"/>
        <color indexed="8"/>
        <rFont val="Segoe UI"/>
        <family val="2"/>
      </rPr>
      <t>INDEPENDIENTE 9-2022</t>
    </r>
    <r>
      <rPr>
        <sz val="8"/>
        <color indexed="8"/>
        <rFont val="Segoe UI"/>
        <family val="2"/>
      </rPr>
      <t>, PAGO DE CUOTAS  1 AL 9/36, CORRESPONDIENTE A MANUTENCIÓN DE LOS MESES DE SEPTIEMBRE  2021 /MAYO 2022, DE LA ESTUDIANTE KARLA MICHELLE VILLEGAS HENRIQUEZ BECADA EN EL EXTERIOR, (CUBA).</t>
    </r>
  </si>
  <si>
    <r>
      <rPr>
        <b/>
        <sz val="8"/>
        <color indexed="8"/>
        <rFont val="Segoe UI"/>
        <family val="2"/>
      </rPr>
      <t>UNIVERSIDAD MIGUEL HERNANDEZ</t>
    </r>
    <r>
      <rPr>
        <sz val="8"/>
        <color indexed="8"/>
        <rFont val="Segoe UI"/>
        <family val="2"/>
      </rPr>
      <t>, PAGO CUOTAS 7 AL 8/12, CORRESPONDIENTE A MANUTENCIÓN  MES DE ABRIL/MAYO 2022, DE (03)  ESTUDIANTES BECADOS EN EL EXTERIOR.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</si>
  <si>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CUOTAS 7 AL 8/12, CORRESPONDIENTE A MANUTENCIÓN MES DE ABRIL/MAYO 2022, DE LA  ESTUDIANTE XIOMARA YNES CHAVEZ DERVERS BECADA EN EL EXTERIOR.</t>
    </r>
  </si>
  <si>
    <r>
      <rPr>
        <b/>
        <sz val="8"/>
        <color indexed="8"/>
        <rFont val="Segoe UI"/>
        <family val="2"/>
      </rPr>
      <t>ANAHUAC-CANCUN-2</t>
    </r>
    <r>
      <rPr>
        <sz val="8"/>
        <color indexed="8"/>
        <rFont val="Segoe UI"/>
        <family val="2"/>
      </rPr>
      <t>, PAGO DE CUOTAS  1 AL 5/21, CORRESPONDIENTE A MANUTENCIÓN  DE LOS MESES DE ENERO/MAYO 2022, DE (04) ESTUDIANTES ,BECADOS EN EL EXTERIOR. (MEXICO).</t>
    </r>
  </si>
  <si>
    <r>
      <rPr>
        <b/>
        <sz val="8"/>
        <color indexed="8"/>
        <rFont val="Segoe UI"/>
        <family val="2"/>
      </rPr>
      <t>INDEPENDIENTE 6-2021</t>
    </r>
    <r>
      <rPr>
        <sz val="8"/>
        <color indexed="8"/>
        <rFont val="Segoe UI"/>
        <family val="2"/>
      </rPr>
      <t>, PAGO DE CUOTAS  1 AL 7/7, CORRESPONDIENTE A MANUTENCIÓN DE LOS MESES DE AGOSTO 2021 -FEBRERO 2022, DE LA ESTUDIANTE PRISCILA BERNARD CONTRERAS BECADA EN EL EXTERIOR, (ESPAÑA).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</si>
  <si>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B1500000354, D/F 17/07/2021, POR CONCEPTO DE INSCRIPCION Y MATRICULACION A FAVOR DE GENEISI HEROINA FRANCISCO GUZMAN ESTUDIANTES BECADOS POR ESTE MINISTERIO, CORRESPONDIENTE AL PERIODO ACADEMICO MAYO-AGOSTO 2021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</si>
  <si>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DE CUOTAS  1 AL 6/35, CORRESPONDIENTE A MANUTENCIÓN MES DE OCTUBRE 2021/MARZO 2022, DE LA ESTUDIANTE ANA STEPHANIE SANTANA GALVA BECADA EN EL EXTERIOR, (RUSIA).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</si>
  <si>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CUOTAS 1 AL 5/24, CORRESPONDIENTE A MANUTENCIÓN MES DE ENERO -2022/MAYO-2022,  DE LA  ESTUDIANTE LORENNY TRINIDAD RODRIGUEZ .</t>
    </r>
  </si>
  <si>
    <r>
      <rPr>
        <b/>
        <sz val="8"/>
        <color indexed="8"/>
        <rFont val="Segoe UI"/>
        <family val="2"/>
      </rPr>
      <t>INDEPENDIENTE 9-2022</t>
    </r>
    <r>
      <rPr>
        <sz val="8"/>
        <color indexed="8"/>
        <rFont val="Segoe UI"/>
        <family val="2"/>
      </rPr>
      <t>, PAGO DE CUOTAS  1 AL 5/5,  CORRESPONDIENTE A MANUTENCIÓN DE LOS MESES DE MARZO /JULIO 2022, DE LA ESTUDIANTE LUZ ESTALIA RAMIREZ ENCARNACION BECADA EN EL EXTERIOR, (ARGENTINA).</t>
    </r>
  </si>
  <si>
    <r>
      <rPr>
        <b/>
        <sz val="8"/>
        <color indexed="8"/>
        <rFont val="Segoe UI"/>
        <family val="2"/>
      </rPr>
      <t>INDEPENDIENTE 1-2022</t>
    </r>
    <r>
      <rPr>
        <sz val="8"/>
        <color indexed="8"/>
        <rFont val="Segoe UI"/>
        <family val="2"/>
      </rPr>
      <t>, PAGO DE CUOTAS 15 AL 16/24, CORRESPONDIENTE A MANUTENCIÓN DE LOS MESES DE ABRIL -MAYO 2022, DE LA ESTUDIANTE ROSELY MARIA RODRIGUEZ BECADA EN EL EXTERIOR, (RUSIA).</t>
    </r>
  </si>
  <si>
    <r>
      <rPr>
        <b/>
        <sz val="8"/>
        <color indexed="8"/>
        <rFont val="Segoe UI"/>
        <family val="2"/>
      </rPr>
      <t>ANAHUAC-CANCUN-2</t>
    </r>
    <r>
      <rPr>
        <sz val="8"/>
        <color indexed="8"/>
        <rFont val="Segoe UI"/>
        <family val="2"/>
      </rPr>
      <t>, PAGO DE CUOTA  1 A LA 5/24 CORRESPONDIENTE A MANUTENCIÓN  DE LOS MESES DE ENERO/MAYO 2022, DE (15) ESTUDIANTES ,BECADOS EN EL EXTERIOR. (MEXICO).</t>
    </r>
  </si>
  <si>
    <r>
      <t>INDEPENDIENTE 6-2021,</t>
    </r>
    <r>
      <rPr>
        <sz val="8"/>
        <color indexed="8"/>
        <rFont val="Segoe UI"/>
        <family val="2"/>
      </rPr>
      <t xml:space="preserve"> PAGO DE CUOTA  1 A LA 11/42  CORRESPONDIENTE A MANUTENCIÓN DE LOS MESES DE JULIO 2021/MAYO 2022, DE LA ESTUDIANTE ANGRIS RODRIGUEZ ACEVEDO BECADA EN EL EXTERIOR, (VENEZUELA).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</si>
  <si>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B1500000366, D/F 29/07/2021, POR CONCEPTO DE INSCRIPCION Y MATRICULACION DE DOS (02) ESTUDIANTES BECADOS POR ESTE MINISTERIO, CORRESPONDIENTE AL PERIODO ACADEMICO MAYO-AGOSTO 2021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</si>
  <si>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DE CUOTA  1 A LA 6  CORRESPONDIENTE A MANUTENCIÓN DE LOS MESES DE SEPTIEMBRE  2021/FEBRERO 2022, DE LA ESTUDIANTE MAGDALIS ALTAGRACIA DE LEON LOPEZ GALVA BECADA EN EL EXTERIOR, (MEXICO).</t>
    </r>
  </si>
  <si>
    <r>
      <rPr>
        <b/>
        <sz val="8"/>
        <color indexed="8"/>
        <rFont val="Segoe UI"/>
        <family val="2"/>
      </rPr>
      <t>UNIVERSIDAD ALCALÁ</t>
    </r>
    <r>
      <rPr>
        <sz val="8"/>
        <color indexed="8"/>
        <rFont val="Segoe UI"/>
        <family val="2"/>
      </rPr>
      <t>, PAGO DE CUOTA  7 A LA 8/12  CORRESPONDIENTE A MANUTENCIÓN DE LOS MESES DE ABRIL/MAYO 2022, DE LA ESTUDIANTE MARIA DEL CARMEN GONZALEZ CASTILLO BECADA EN EL EXTERIOR, (ESPAÑA).</t>
    </r>
  </si>
  <si>
    <r>
      <t xml:space="preserve">CONSCIUOS MANAGEMENT INSTITUTES (CMI), </t>
    </r>
    <r>
      <rPr>
        <sz val="8"/>
        <color indexed="8"/>
        <rFont val="Segoe UI"/>
        <family val="2"/>
      </rPr>
      <t xml:space="preserve">PAGO CUOTA 1 A LA 8/12 CORRESPONDIENTE A MANUTENCIÓN DE LOS MESES DE OCTUBRE /MAYO 2022, DE (07) BECADOS EN EL EXTRANJERO. 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</si>
  <si>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B1500000361, D/F 29/07/2021, POR CONCEPTO DE INSCRIPCION Y MATRICULACION DE UNO (01) ESTUDIANTE BECADO POR ESTE MINISTERIO, CORRESPONDIENTE AL PERIODO ACADEMICO MAYO-AGOSTO 2021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</si>
  <si>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DE CUOTA  8 A LA 9/12  CORRESPONDIENTE A MANUTENCIÓN DE LOS MESES DE ABRIL/MAYO 2022, DEL ESTUDIANTE HUMBERTO AMBIORIX RODRIGUEZ ABREU BECADA EN EL EXTERIOR, (ESPAÑA).</t>
    </r>
  </si>
  <si>
    <r>
      <t xml:space="preserve">INDEPENDIENTE 1-2022, </t>
    </r>
    <r>
      <rPr>
        <sz val="8"/>
        <color indexed="8"/>
        <rFont val="Segoe UI"/>
        <family val="2"/>
      </rPr>
      <t>PAGO DE CUOTA  7 A LA 8/21  CORRESPONDIENTE A MANUTENCIÓN DE LOS MESES DE ABRIL/MAYO 2022, DEL  ESTUDIANTE GERAL ERNESTO HERRERA SANCHEZ  BECADO EN EL EXTERIOR.(ESPAÑA)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</si>
  <si>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DE CUOTA  8 A LA 9/24  CORRESPONDIENTE A MANUTENCIÓN DE LOS MESES DE ABRIL/MAYO 2022, DE LA ESTUDIANTE YOSANLY VANESSA CORNELIO PUELLO BECADA EN EL EXTERIOR, (ESTADOS UNIDOS).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</si>
  <si>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7 A LA 8/12  CORRESPONDIENTE A MANUTENCIÓN DE LOS MESES DE ABRIL/MAYO 2022, DE LA  ESTUDIANTE MAITE CAMPUSANO COLLADO ABREU BECADA EN EL EXTERIOR.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</si>
  <si>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DE CUOTA 158 A LA 16/24  CORRESPONDIENTE A MANUTENCIÓN DE LOS MESES DE ABRIL/MAYO 2022, DE LA  ESTUDIANTE BEVERLIN RACHEL RAMOS BALBUENA BECADA EN EL EXTERIOR, (CUBA).</t>
    </r>
  </si>
  <si>
    <r>
      <rPr>
        <b/>
        <sz val="8"/>
        <color indexed="8"/>
        <rFont val="Segoe UI"/>
        <family val="2"/>
      </rPr>
      <t>UNIVERSIDAD ORTEGA Y GASSET</t>
    </r>
    <r>
      <rPr>
        <sz val="8"/>
        <color indexed="8"/>
        <rFont val="Segoe UI"/>
        <family val="2"/>
      </rPr>
      <t>, PAGO DE CUOTA  1 A LA 6/12  CORRESPONDIENTE A MANUTENCIÓN DE LOS MESES DE OCTUBRE 2021/MARZO 2022, DE LA  ESTUDIANTE GISELA KATIUSCA CIFRES  BECADO EN EL EXTERIOR.(ESPAÑA)</t>
    </r>
  </si>
  <si>
    <r>
      <rPr>
        <b/>
        <sz val="8"/>
        <color indexed="8"/>
        <rFont val="Segoe UI"/>
        <family val="2"/>
      </rPr>
      <t>UNIVERSIDAD ORTEGA Y GASSET</t>
    </r>
    <r>
      <rPr>
        <sz val="8"/>
        <color indexed="8"/>
        <rFont val="Segoe UI"/>
        <family val="2"/>
      </rPr>
      <t>, PAGO DE CUOTA  1 A LA 8/12  CORRESPONDIENTE A MANUTENCIÓN DE LOS MESES DE OCTUBRE 2021/MAYO 2022, DEL  ESTUDIANTE PEDRO ANTONIO SANTO MARTINEZ  BECADO EN EL EXTERIOR.(ESPAÑA)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</si>
  <si>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1 A LA 6/24  CORRESPONDIENTE A MANUTENCIÓN DE LOS MESES DE DICIEMBRE 2021/MAYO 2022, DE LA  ESTUDIANTE YESSIKA ELINOR HENRIQUEZ BECADA EN EL EXTERIOR.(ESPAÑA).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</si>
  <si>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1 A LA 12/12  CORRESPONDIENTE A MANUTENCIÓN DE LOS MESES DE JUNIO 2021/MAYO 2022, DE LA  ESTUDIANTE CARMEN TERESA OLIVERO JIMENEZ BECADA EN EL EXTERIOR.(ESPAÑA).</t>
    </r>
  </si>
  <si>
    <r>
      <rPr>
        <b/>
        <sz val="8"/>
        <color indexed="8"/>
        <rFont val="Segoe UI"/>
        <family val="2"/>
      </rPr>
      <t>FORDAHAM UNIVERSITY</t>
    </r>
    <r>
      <rPr>
        <sz val="8"/>
        <color indexed="8"/>
        <rFont val="Segoe UI"/>
        <family val="2"/>
      </rPr>
      <t>, PAGO DE CUOTA  1 A LA 5/12  CORRESPONDIENTE A MANUTENCIÓN DE LOS MESES DE ENERO 2022/MAYO 2022, DEL  ESTUDIANTE CESAR AUGUSTO VARGAS PEREZ BECADO EN EL EXTERIOR.</t>
    </r>
  </si>
  <si>
    <r>
      <rPr>
        <b/>
        <sz val="8"/>
        <color indexed="8"/>
        <rFont val="Segoe UI"/>
        <family val="2"/>
      </rPr>
      <t>FORDAHAM UNIVERSITY</t>
    </r>
    <r>
      <rPr>
        <sz val="8"/>
        <color indexed="8"/>
        <rFont val="Segoe UI"/>
        <family val="2"/>
      </rPr>
      <t>, PAGO DE CUOTA  1 A LA 5/12  CORRESPONDIENTE A MANUTENCIÓN DE LOS MESES DE ENERO 2022/MAYO 2022, DE LA  ESTUDIANTE DANIRA GISSELLE MEDINA BURGOS BECADO EN EL EXTERIOR.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</si>
  <si>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B1500000434, D/F 25/01/2022, POR CONCEPTO DE INSCRIPCION Y MATRICULACION DE TRES (03) ESTUDIANTES BECADOS POR ESTE MINISTERIO, CORRESPONDIENTE AL PERIODO ACADEMICO SEPTIEMBRE-DICIEMBRE 2020.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</si>
  <si>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</si>
  <si>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TRANSFERENCIA RECIBIDA DE LA TESORERIA NACIONAL, CORRESPONDIENTE  FONDO EN AVANCE DE BECAS  LIB.-590 -1 D/F 14/03/2022.</t>
    </r>
  </si>
  <si>
    <r>
      <rPr>
        <b/>
        <sz val="8"/>
        <color indexed="8"/>
        <rFont val="Segoe UI"/>
        <family val="2"/>
      </rPr>
      <t xml:space="preserve">ALIANZA FRANCESA DE SANTO DOMINGO, </t>
    </r>
    <r>
      <rPr>
        <sz val="8"/>
        <color indexed="8"/>
        <rFont val="Segoe UI"/>
        <family val="2"/>
      </rPr>
      <t>PAGO FACTURA NCF B15000000073, D/F 30/091/2020, POR CORRESPONDIENTE AL CUARTO PAGO PROGRAMA CALÍOPE  4/4 CURSADO POR (16) ESTUDIANTES BECADOS POR ESTE MINISTERIO.</t>
    </r>
  </si>
  <si>
    <r>
      <rPr>
        <b/>
        <sz val="8"/>
        <color indexed="8"/>
        <rFont val="Segoe UI"/>
        <family val="2"/>
      </rPr>
      <t xml:space="preserve">FUNDACIÓN EDUCATIVA DEL CARIBE, </t>
    </r>
    <r>
      <rPr>
        <sz val="8"/>
        <color indexed="8"/>
        <rFont val="Segoe UI"/>
        <family val="2"/>
      </rPr>
      <t>PAGO FACTURA NCF B1500000312, D/F 13/01/2021, POR CONCEPTO DE INSCRIPCION Y MATRICULACION DE TRES (53) ESTUDIANTES BECADOS POR ESTE MINISTERIO, CORRESPONDIENTE AL PERIODO ACADEMICO SEPTIEMBRE-DICIEMBRE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</si>
  <si>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NCF: B1500001817, D/F 24/11/2021,MENOS UNA NOTA DE CREDITO $34,737.5 POR CONCEPTO DE PAGO DE INSCRIPCIÓN Y MATRICULACION DE  (82) ESTUDIANTES BECADOS POR ESTE MINISTERIO, CORRESPONDIENTE AL PERIODO ACADEMICO AGOSTO-OCTUBRE-2021.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</si>
  <si>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B1500001881, D/F 06/12/2021,  POR CONCEPTO DE INSCRIPCION Y MATRICULACION DE OCHO (08) ESTUDIANTES BECADOS POR ESTE MINISTERIO, CORRESPONDIENTE AL PERIODO ACADEMICO NOVIEMBRE 2021- ENERO 2022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</si>
  <si>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CUOTAS 5 AL 6/9, CORRESPONDIENTE A MANUTENCIÓN MES DE ABRIL/MAYO-2022,  DE LA  ESTUDIANTE THALIA MALAVE CUETO, BECADOS EN EXTRANJERO .</t>
    </r>
  </si>
  <si>
    <r>
      <rPr>
        <b/>
        <sz val="8"/>
        <color indexed="8"/>
        <rFont val="Segoe UI"/>
        <family val="2"/>
      </rPr>
      <t xml:space="preserve">UNIVERSIDAD NACIONAL PEDRO HENRIQUEZ UREÑA (UNPHU), </t>
    </r>
    <r>
      <rPr>
        <sz val="8"/>
        <color indexed="8"/>
        <rFont val="Segoe UI"/>
        <family val="2"/>
      </rPr>
      <t>PAGO FACTURA NCF B1500000747, D/F 01/12/2020 (RD$734,493.31) MENOS NOTAS CREDITOS B04000045, RD$32,000.00 Y B0400000053, RD$82,962.00, POR CONCEPTO DE INSCRIPCION Y MATRICULACION DE DIEZ (10) ESTUDIANTES BECADOS POR ESTE MESCYT, CORRESPONDIENTE AL PERIODO ACADEMICO SEPTIEMBRE-DICIEMBRE 2020, SEGUN DOCUMENTOS ANEXOS.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</si>
  <si>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NCF: B1500001877, D/F 06/12/2021, POR CONCEPTO DE INSCRIPCIÓN Y MATRICULACION DE SIETE (07) ESTUDIANTES BECADOS POR ESTE MINISTERIO, CORRESPONDIENTE AL PERIODO ACADEMICO MAYO-JULIO-2021.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</si>
  <si>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NCF: B1500001623, D/F 05/08/2021, POR CONCEPTO DE INSCRIPCIÓN Y MATRICULACION A NOMBRE HILCEMERY FORTUNA MEJIA ESTUDIANTES BECADOS POR ESTE MINISTERIO, CORRESPONDIENTE AL PERIODO ACADEMICO MAYO-JULIO-2021.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</si>
  <si>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US$ 293,574.63.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</si>
  <si>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EU$ 471,640.03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</si>
  <si>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9 AL 10/24  CORRESPONDIENTE A MANUTENCIÓN DE LOS MESES DE ABRIL /MAYO 2022, DE LA  ESTUDIANTE MAITE DUQUELA SANCHEZ, BECADA EN EL EXTERIOR.(ESTADOS UNIDOS).</t>
    </r>
  </si>
  <si>
    <r>
      <rPr>
        <b/>
        <sz val="8"/>
        <color indexed="8"/>
        <rFont val="Segoe UI"/>
        <family val="2"/>
      </rPr>
      <t>UNIVERSIDAD AUTONOMA DE SANTO DOMINGO (UASD</t>
    </r>
    <r>
      <rPr>
        <sz val="8"/>
        <color indexed="8"/>
        <rFont val="Segoe UI"/>
        <family val="2"/>
      </rPr>
      <t>), PAGO FACTURA NCF B1500001085, D/F 10/11/2021,  POR CONCEPTO DE PAGO FINAL A LA FACULTAD DE CIENCIAS DEL PROGRAMA QUIMICA PARA DOCENTE CURSADA POR CINCUENTA Y CINCO (55) ESTUDIANTES BECADOS POR ESTE MINISTERIO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</si>
  <si>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B1500001863, D/F 14/04/2021, MENOS NOTA DE CREDITO B0400000092 POR UN MONTO RD$170,591.11 POR CONCEPTO DE INSCRIPCION Y MATRICULACION DE NOVENTA Y CINCO (95) ESTUDIANTES BECADOS POR ESTE MINISTERIO, CORRESPONDIENTE AL PERIODO ACADEMICO ENERO- ABRIL  2021</t>
    </r>
  </si>
  <si>
    <r>
      <rPr>
        <b/>
        <sz val="8"/>
        <color indexed="8"/>
        <rFont val="Segoe UI"/>
        <family val="2"/>
      </rPr>
      <t>UNIVERSIDAD ABIERTA PARA ADULTOS (UAPA</t>
    </r>
    <r>
      <rPr>
        <sz val="8"/>
        <color indexed="8"/>
        <rFont val="Segoe UI"/>
        <family val="2"/>
      </rPr>
      <t>), PAGO FACTURA NCF B1500000364, D/F 29/07/2021, POR CONCEPTO DE INSCRIPCION Y MATRICULACION DE TRES (03) ESTUDIANTES BECADOS POR ESTE MINISTERIO, CORRESPONDIENTE AL PERIODO ACADEMICO MAYO-AGOSTO 2021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</si>
  <si>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B1500001862, D/F 14/04/2021, MENOS NOTA DE CREDITO B0400000090 POR UN MONTO RD$107,988.75 POR CONCEPTO DE INSCRIPCION Y MATRICULACION DE CIENTO SIETE  (107) ESTUDIANTES BECADOS POR ESTE MINISTERIO, CORRESPONDIENTE AL PERIODO ACADEMICO SEPTIEMBRE- DICIEMBRE 2020</t>
    </r>
  </si>
  <si>
    <r>
      <rPr>
        <b/>
        <sz val="8"/>
        <color indexed="8"/>
        <rFont val="Segoe UI"/>
        <family val="2"/>
      </rPr>
      <t xml:space="preserve">UNIVERSIDAD NACIONAL EVANGELICA (UNEV), </t>
    </r>
    <r>
      <rPr>
        <sz val="8"/>
        <color indexed="8"/>
        <rFont val="Segoe UI"/>
        <family val="2"/>
      </rPr>
      <t>PAGO FACTURA NCF B1500000257, D/F 09/07/2020, MENOS NOTA DE CREDITO B0400000015 POR UN MONTO RD$35,000.00 POR CONCEPTO DE INSCRIPCION Y MATRICULACION DE VEINTI OCHO (28) ESTUDIANTES BECADOS POR ESTE MINISTERIO, CORRESPONDIENTE AL PERIODO ACADEMICO MAYO-AGOSTO 2019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</si>
  <si>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PRIMER PAGO CORRESPONDIENTE AL 33% DEL COSTO TOTAL DE LOS 20 DOCENTES BECADOS EN EL PROGRAMA DOCTORADO EN CIENCIAS DE LA EDUCACION CON ENFASIS EN GESTION Y ECONOMIA DE LA EDUCACION DE LA (UASD),FACTURA NCF B1500001185, D/F 08/03/2022.</t>
    </r>
  </si>
  <si>
    <r>
      <rPr>
        <b/>
        <sz val="8"/>
        <color indexed="8"/>
        <rFont val="Segoe UI"/>
        <family val="2"/>
      </rPr>
      <t xml:space="preserve">PROCURADURIA GENERAL DE LA REPUBLICA DOMINICANA, </t>
    </r>
    <r>
      <rPr>
        <sz val="8"/>
        <color indexed="8"/>
        <rFont val="Segoe UI"/>
        <family val="2"/>
      </rPr>
      <t>PAGO DE LA  FACTURA B1500000119, D/F 08/03/2022, POR CONCEPTO DEL SEGUNDO DESEMBOLSO DEL MONTO TOTAL CONTRATADO PARA EL DESARROLLO DE LA MAESTRIA EN ANALISIS E INVESTIGACION CRIMINAL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</si>
  <si>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 NCF B1500001802, D/F 11/11/2021,  POR CONCEPTO DE INSCRIPCION Y MATRICULACION DE VEINTI TRES (23) ESTUDIANTES BECADOS POR ESTE MINISTERIO, CORRESPONDIENTE AL PERIODO ACADEMICO AGOSTO-OCTUBRE 2021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</si>
  <si>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B1500001110, D/F 18/11/2021,  POR CONCEPTO DE PAGO FINAL A LA FACULTAD DE CIENCIAS DEL PROGRAMA DE MAESTRIA EN TECNOLOGIA DE LA INFORMACION Y LA COMUNICACION  CURSADA POR ONCE (11) ESTUDIANTES BECADOS POR ESTE MINISTERIO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</si>
  <si>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 NCF B1500001815, D/F 08/06/2021, POR CONCEPTO DE INSCRIPCION Y MATRICULACION DE TREINTA Y SIETE (37) ESTUDIANTES BECADOS POR ESTE MINISTERIO, CORRESPONDIENTE AL PERIODO ACADEMICO MAYO-AGOST 2021.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</si>
  <si>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 NCF B1500001729, D/F 22/03/2021,  POR CONCEPTO DE PAGO INSCRIPCION Y  MATRICULACION CORRESPONDIENTE AL PERIODO ENERO-ABRIL 2021,  CURSADA POR UNO (01) ESTUDIANTE BECADO POR ESTE MINISTERIO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</si>
  <si>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B1500001109, D/F 18/11/2021,  POR CONCEPTO DE PAGO FINAL A LA FACULTAD DE CIENCIAS DEL PROGRAMA DE MAESTRIA EN TECNOLOGIA DE LA INFORMACION Y LA COMUNICACION  CURSADA POR CATORCE (14) ESTUDIANTES BECADOS POR ESTE MINISTERIO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</si>
  <si>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B1500001617, D/F 05/08/2021,  POR CONCEPTO DE PAGO CORRESPONDIENTE AL PERIODO MAYO-JULIO 2021  CURSADA POR SESENTA Y OCHO (68) ESTUDIANTES BECADOS POR ESTE MINISTERIO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</si>
  <si>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B1500001874, D/F 02/12/2021,  POR CONCEPTO DE INSCRIPCION Y MATRICULACION DE CUATRO (04) ESTUDIANTES BECADOS POR ESTE MINISTERIO, CORRESPONDIENTE AL PERIODO ACADEMICO NOVIEMBRE 2021-ENERO 2022</t>
    </r>
  </si>
  <si>
    <r>
      <rPr>
        <b/>
        <sz val="8"/>
        <color indexed="8"/>
        <rFont val="Segoe UI"/>
        <family val="2"/>
      </rPr>
      <t>ANAHUAC-CANCUN-5</t>
    </r>
    <r>
      <rPr>
        <sz val="8"/>
        <color indexed="8"/>
        <rFont val="Segoe UI"/>
        <family val="2"/>
      </rPr>
      <t>, PAGO DE CUOTAS  1 AL 5/21, CORRESPONDIENTE A MANUTENCIÓN  DE LOS MESES DE ENERO/MAYO 2022, DE EL ESTUDIANTE JUAN SALVADOR GIL VEGA ,BECADO EN EL EXTERIOR. (MEXICO).</t>
    </r>
  </si>
  <si>
    <r>
      <rPr>
        <b/>
        <sz val="8"/>
        <color indexed="8"/>
        <rFont val="Segoe UI"/>
        <family val="2"/>
      </rPr>
      <t>ANAHUAC-CANCUN-5</t>
    </r>
    <r>
      <rPr>
        <sz val="8"/>
        <color indexed="8"/>
        <rFont val="Segoe UI"/>
        <family val="2"/>
      </rPr>
      <t>, PAGO DE CUOTAS  1 AL 5/24, CORRESPONDIENTE A MANUTENCIÓN  DE LOS MESES DE ENERO/MAYO 2022, DE LA ESTUDIANTE MARVELY E. MEJIA TRINIDAD ,BECADA EN EL EXTERIOR. (MEXICO).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</si>
  <si>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PAGO DE CUOTA  7 A LA 10/10  CORRESPONDIENTE A MANUTENCIÓN DE LOS MESES DE ABRIL/JULIO 2022, DE LA  ESTUDIANTE DERSY ANNETTI CONTRERAS MONTERO, BECADA EN EL EXTERIOR.(ESPAÑA)</t>
    </r>
  </si>
  <si>
    <r>
      <rPr>
        <b/>
        <sz val="8"/>
        <color indexed="8"/>
        <rFont val="Segoe UI"/>
        <family val="2"/>
      </rPr>
      <t xml:space="preserve">FACULTAD ESPECIALIDAD EN ODONTOLOGIA (FACOPH),  </t>
    </r>
    <r>
      <rPr>
        <sz val="8"/>
        <color indexed="8"/>
        <rFont val="Segoe UI"/>
        <family val="2"/>
      </rPr>
      <t>PAGO CUOTAS 1 AL 5/36, CORRESPONDIENTE A MANUTENCIÓN MESES DE ENERO 2022/MAYO 2022, DE (10) ESTUDIANTES  , BECADOS EN EXTRANJERO.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</si>
  <si>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1 AL 8/12, CORRESPONDIENTE A MANUTENCIÓN DE LOS MESES DE OCTUBRE /MAYO-2022,  DE LA ESTUDIANTE CARMEN YAMILET MORETA LAUREANO, BECADA EN EL EXTERIOR.</t>
    </r>
  </si>
  <si>
    <r>
      <rPr>
        <b/>
        <sz val="8"/>
        <color indexed="8"/>
        <rFont val="Segoe UI"/>
        <family val="2"/>
      </rPr>
      <t xml:space="preserve">INSTITUTO TECNICO SUPERIOR OSCUS SAN VALERO, </t>
    </r>
    <r>
      <rPr>
        <sz val="8"/>
        <color indexed="8"/>
        <rFont val="Segoe UI"/>
        <family val="2"/>
      </rPr>
      <t>PAGO DE NOMINA (106) ESTUDIANTES, POR BECAS DE LA CONVOCATORIA 2020-1 Y 2021-1,CORRESPONDIENTE A ABRIL 2022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</si>
  <si>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B1500001866, D/F 02/12/2021,  POR CONCEPTO DE INSCRIPCION Y MATRICULACION DE CUARENTA Y DOS (42) ESTUDIANTES BECADOS POR ESTE MINISTERIO, CORRESPONDIENTE AL PERIODO ACADEMICO NOV. 21-ENERO 2022</t>
    </r>
  </si>
  <si>
    <r>
      <rPr>
        <b/>
        <sz val="8"/>
        <color indexed="8"/>
        <rFont val="Segoe UI"/>
        <family val="2"/>
      </rPr>
      <t>INSTITUTO TECNOLOGICO DE SANTO DOMINGO (INTEC</t>
    </r>
    <r>
      <rPr>
        <sz val="8"/>
        <color indexed="8"/>
        <rFont val="Segoe UI"/>
        <family val="2"/>
      </rPr>
      <t>), PAGO FACTURA NCF B1500001871, D/F 02/12/2021, POR CONCEPTO DE MATRICULACIÓN DE CUATRO (4) ESTUDIANTES BECADOS POR ESTE MINISTERIO, CORRESPONDIENTE AL PERIODO ACADEMICO NOVIEMBRE 2021-ENERO 2022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</si>
  <si>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B1500001875, D/F 02/12/2021, POR CONCEPTO DE MATRICULACIÓN DE CINCUENTA Y OCHO (58) ESTUDIANTES BECADOS POR ESTE MINISTERIO, CORRESPONDIENTE AL PERIODO ACADEMICO NOVIEMBRE 2021-ENERO 2022</t>
    </r>
  </si>
  <si>
    <r>
      <rPr>
        <b/>
        <sz val="8"/>
        <color indexed="8"/>
        <rFont val="Segoe UI"/>
        <family val="2"/>
      </rPr>
      <t xml:space="preserve">INSTITUTO TÉCNICO SUPERIOR OSCUS SAN VALERO (ITSOSV), </t>
    </r>
    <r>
      <rPr>
        <sz val="8"/>
        <color indexed="8"/>
        <rFont val="Segoe UI"/>
        <family val="2"/>
      </rPr>
      <t>PAGO DE NOMINA BECADOS INSTITUTO SUPERIOR OSCUS SAN VALERO, POR BECAS DE LA CONVOCATORIA 2020-1 Y 2021-1,CORRESPODIENTE A MAYO  2022</t>
    </r>
  </si>
  <si>
    <r>
      <rPr>
        <b/>
        <sz val="8"/>
        <color indexed="8"/>
        <rFont val="Segoe UI"/>
        <family val="2"/>
      </rPr>
      <t xml:space="preserve">INSTITUTO TÉCNICO SUPERIOR OSCUS SAN VALERO (ITSOSV), </t>
    </r>
    <r>
      <rPr>
        <sz val="8"/>
        <color indexed="8"/>
        <rFont val="Segoe UI"/>
        <family val="2"/>
      </rPr>
      <t>PAGO DE NOMINA BECADOS INSTITUTO SUPERIOR TECNICO COMUNITARIO, POR BECAS DE LA CONVOCATORIA 2020-1 Y 2021-1,CORRESPONDIENTE A ABRIL 2022</t>
    </r>
  </si>
  <si>
    <r>
      <rPr>
        <b/>
        <sz val="8"/>
        <color indexed="8"/>
        <rFont val="Segoe UI"/>
        <family val="2"/>
      </rPr>
      <t xml:space="preserve">INSTITUTO TÉCNICO SUPERIOR OSCUS SAN VALERO (ITSOSV), </t>
    </r>
    <r>
      <rPr>
        <sz val="8"/>
        <color indexed="8"/>
        <rFont val="Segoe UI"/>
        <family val="2"/>
      </rPr>
      <t>PAGO DE NOMINA BECADOS INSTITUTO SUPERIOR TECNICO COMUNITARIO, POR BECAS DE LA CONVOCATORIA 2020-1 Y 2021-1 CORRESPONDIENTE A MAYO 2022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</si>
  <si>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B1500001870, D/F 02/12/2021, POR CONCEPTO DE MATRICULACIÓN DE UNO (1) ESTUDIANTE BECADO POR ESTE MINISTERIO, CORRESPONDIENTE AL PERIODO ACADEMICO NOVIEMBRE 2021-ENERO 202</t>
    </r>
  </si>
  <si>
    <r>
      <rPr>
        <b/>
        <sz val="8"/>
        <color indexed="8"/>
        <rFont val="Segoe UI"/>
        <family val="2"/>
      </rPr>
      <t>INDEPENDIENTE 9-2021</t>
    </r>
    <r>
      <rPr>
        <sz val="8"/>
        <color indexed="8"/>
        <rFont val="Segoe UI"/>
        <family val="2"/>
      </rPr>
      <t>, PAGO DE CUOTA  7 A LA 8/10  CORRESPONDIENTE A MANUTENCIÓN DE LOS MESES DE ABRIL/MAYO 2022, DE LA  ESTUDIANTE ERIANNI NOEMI OZORIA VASQUEZ, BECADA EN EL EXTERIOR.(ESPAÑA)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</si>
  <si>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DE CUOTA  8 A LA 9/16  CORRESPONDIENTE A MANUTENCIÓN DE LOS MESES DE ABRIL/MAYO 2022, DE LA  ESTUDIANTE LORENNE DE OLEO ORTEGA, BECADA EN EL EXTERIOR.(ESPAÑA)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</si>
  <si>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16 A LA 17/36  CORRESPONDIENTE A MANUTENCIÓN DE LOS MESES DE ABRIL/MAYO 2022, DE LA  ESTUDIANTE MELINDA MOREL PEREZ, BECADA EN EL EXTERIOR.(CUBA)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</si>
  <si>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DE CUOTA  16 A LA 17/25  CORRESPONDIENTE A MANUTENCIÓN DE LOS MESES DE ABRIL/MAYO 2022, DEL  ESTUDIANTE JORGE MANUEL PEREZ TAVERAS, BECADA EN EL EXTERIOR.(CUBA)</t>
    </r>
  </si>
  <si>
    <r>
      <rPr>
        <b/>
        <sz val="8"/>
        <color indexed="8"/>
        <rFont val="Segoe UI"/>
        <family val="2"/>
      </rPr>
      <t>INDEPENDIENTE 5-2021</t>
    </r>
    <r>
      <rPr>
        <sz val="8"/>
        <color indexed="8"/>
        <rFont val="Segoe UI"/>
        <family val="2"/>
      </rPr>
      <t>, PAGO DE CUOTA  13 A LA 14/24  CORRESPONDIENTE A MANUTENCIÓN DE LOS MESES DE ABRIL/MAYO 2022, DEL  ESTUDIANTE CARLOS RAUL PEREZ MENA, BECADA EN EL EXTERIOR.(MEXICO)</t>
    </r>
  </si>
  <si>
    <r>
      <rPr>
        <b/>
        <sz val="8"/>
        <color indexed="8"/>
        <rFont val="Segoe UI"/>
        <family val="2"/>
      </rPr>
      <t>INDEPENDIENTE 1-2021</t>
    </r>
    <r>
      <rPr>
        <sz val="8"/>
        <color indexed="8"/>
        <rFont val="Segoe UI"/>
        <family val="2"/>
      </rPr>
      <t>, PAGO DE CUOTA  10 A LA 11/30  CORRESPONDIENTE A MANUTENCIÓN DE LOS MESES DE ABRIL/MAYO 2022, DE LA  ESTUDIANTE KARINA MARGARITA GUERREROPEÑA, BECADA EN EL EXTERIOR.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</si>
  <si>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PAGO DE CUOTA  1 A LA 6/12  CORRESPONDIENTE A MANUTENCIÓN DE LOS MESES DE DICIEMBRE 2021/MAYO 2022, DEL  ESTUDIANTE CARLOS ALBERTO GONZALEZ MEDINA, BECADO EN EL EXTERIOR.(ESPAÑA)</t>
    </r>
  </si>
  <si>
    <r>
      <rPr>
        <b/>
        <sz val="8"/>
        <color indexed="8"/>
        <rFont val="Segoe UI"/>
        <family val="2"/>
      </rPr>
      <t>SALAMANCA-DOCTORADO</t>
    </r>
    <r>
      <rPr>
        <sz val="8"/>
        <color indexed="8"/>
        <rFont val="Segoe UI"/>
        <family val="2"/>
      </rPr>
      <t>, PAGO CUOTA  23 AL 29/36  CORRESPONDIENTE A MANUTENCIÓN DE LOS MESES DE NOVIEMBRE 2021 HASTA MAYO 2022, DE LA  ESTUDIANTE ANNELLY NEFERTITI DE JESUS MOTA RODRIGUEZ, BECADA EN EL EXTERIOR (ESPAÑA).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</si>
  <si>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 1 AL 4/11,  CORRESPONDIENTE A MANUTENCIÓN MES DE FEBRERO /MAYO 2022, DE LA  BECADA ELISA SUERO NOVA, BECADA EN EL EXTRIOR (ITALIA).</t>
    </r>
  </si>
  <si>
    <r>
      <rPr>
        <b/>
        <sz val="8"/>
        <color indexed="8"/>
        <rFont val="Segoe UI"/>
        <family val="2"/>
      </rPr>
      <t xml:space="preserve">UNIVERSIDAD RUSIA AMISTAD DE LOS PUEBLOS </t>
    </r>
    <r>
      <rPr>
        <sz val="8"/>
        <color indexed="8"/>
        <rFont val="Segoe UI"/>
        <family val="2"/>
      </rPr>
      <t>, PAGO CUOTAS  1 AL 9/24, CORRESPONDIENTE A MANUTENCIÓN MES DE SEPTIEMBRE 2021/MAYO 2022, DE (06) ESTUDIANTES, BECADOS EN EL EXTERIOR, (RUSIA).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</si>
  <si>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NCFS B1500001822, D/F 24/11/2021, Y B1500001872 D/F 02/12/2021  POR CONCEPTO DE INSCRIPCION Y MATRICULACION DE UNO (01) ESTUDIANTE BECADO POR ESTE MINISTERIO, CORRESPONDIENTE AL PERIODO ACADEMICO AGOSTO- OCTUBRE 2021, NOVIEMBRE 2021-ENERO 2022</t>
    </r>
  </si>
  <si>
    <r>
      <rPr>
        <b/>
        <sz val="8"/>
        <color indexed="8"/>
        <rFont val="Segoe UI"/>
        <family val="2"/>
      </rPr>
      <t xml:space="preserve">UNIVERSIDAD INCE, </t>
    </r>
    <r>
      <rPr>
        <sz val="8"/>
        <color indexed="8"/>
        <rFont val="Segoe UI"/>
        <family val="2"/>
      </rPr>
      <t xml:space="preserve"> PAGO FACTURA NCF B1500000179, D/F 01/09/2021, POR CONCEPTO DE BONO ESTUDIO CONTIGO BENEFICIANDO A TREINTA Y TRES (33) ESTUDIANTES BECADOS POR ESTE MINISTERIO, CORRESPONDIENTE AL PERIODO ACADEMICO SEPTIEMBRE-DICIEMBRE 2020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</si>
  <si>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FACTURA NCF B1500001808, D/F 25/02/2022, POR CONCEPTO DE MATRICULACION BENEFICIANDO A DIESCISIETE (17) ESTUDIANTES BECADOS POR ESTE MINISTERIO, CORRESPONDIENTE AL PERIODO ACADEMICO ENERO-ABRIL 2020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</si>
  <si>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 xml:space="preserve"> PAGO NÓMINA A ESTUDIANTES CON BECAS OTORGADAS EN INTEC (PREMIOS NASA), CORRESPONDIENTE AL PERIODO ABRIL-MAYO 2022,  SEGUN CONVOCATORIA  2021-1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</si>
  <si>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 xml:space="preserve"> PAGO FACTURA NCF B1500001703, D/F 06/08/2020,  POR CONCEPTODE INSCRIPCION Y MATRICULACION DE (02) ESTUDIANTES, CORRESPONDIENTE AL PERIODO ACADEMICO ENERO-ABRIL 2019</t>
    </r>
  </si>
  <si>
    <r>
      <rPr>
        <b/>
        <sz val="8"/>
        <color indexed="8"/>
        <rFont val="Segoe UI"/>
        <family val="2"/>
      </rPr>
      <t xml:space="preserve">UNIVERSIDAD FEDERICO HENRIQUEZ Y CARVAJAL, </t>
    </r>
    <r>
      <rPr>
        <sz val="8"/>
        <color indexed="8"/>
        <rFont val="Segoe UI"/>
        <family val="2"/>
      </rPr>
      <t xml:space="preserve"> AYUDA ECONOMICA POR CONCEPTO DE COLABORACION ECONOMICA PARA LA CELEBRACION DEL XII CONGRESO INTERNACIONAL CITICED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</si>
  <si>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B1500001702, D/F 06/08/2020,  POR CONCEPTODE INSCRIPCION Y MATRICULACION DE (02) ESTUDIANTES, CORRESPONDIENTE AL PERIODO ACADEMICO SEPTIEMBRE-DICIEMBRE 2018, BECADOS POR ESTE MINISTERIO</t>
    </r>
  </si>
  <si>
    <r>
      <rPr>
        <b/>
        <sz val="8"/>
        <color indexed="8"/>
        <rFont val="Segoe UI"/>
        <family val="2"/>
      </rPr>
      <t>UNIVERSIDAD PSICOLOGIA IND. DOMINICANA (UPID),</t>
    </r>
    <r>
      <rPr>
        <sz val="8"/>
        <color indexed="8"/>
        <rFont val="Segoe UI"/>
        <family val="2"/>
      </rPr>
      <t xml:space="preserve"> PAGO FACTURA NCF B1500000095, D/F 16/11/2021, MENOS NOTA DE CREDITO B0400000007 D/F 08/03/2022 POR CONCEPTO DE PAGO POR MAESTRIA EN GESTION RECURSOS HUMANOS, SEGUNDO GRUPO MIDE, CORRESPONDIENTE AL PERIODO ACADEMICO SEPTIEMBRE-DICIEMBRE 2021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</si>
  <si>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B1500000349, D/F 09/03/2022,  POR CONCEPTODE INSCRIPCION Y MATRICULACION DE UN (01) ESTUDIANTE BECADO POR ESTE MINISTERIO, CORRESPONDIENTE AL PERIODO ACADEMICO ENERO-MAYO 2022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</si>
  <si>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FACTURA NCF B1500000348, D/F 09/03/2022,  POR CONCEPTO DE INSCRIPCION Y MATRICULACION DE CUATROS (04) ESTUDIANTES, CORRESPONDIENTE AL PERIODO ACADEMICO ENERO-MAYO 2022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</si>
  <si>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FACTURA NCF B1500000346, D/F 09/03/2022,  POR CONCEPTODE INSCRIPCION Y MATRICULACION DE UNO (01) ESTUDIANTE BECADO POR ESTE MINISTERIO, CORRESPONDIENTE AL PERIODO ACADEMICO ENERO-MAYO 2022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</si>
  <si>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B1500001111, D/F 07/11/2021,  POR CONCEPTO DE PAGO FINAL MAESTRIA EN AUDITORIA Y SEGURIDAD INFORMATICA A FAVOR DE (20) ESTUDIANTES</t>
    </r>
  </si>
  <si>
    <r>
      <rPr>
        <b/>
        <sz val="8"/>
        <color indexed="8"/>
        <rFont val="Segoe UI"/>
        <family val="2"/>
      </rPr>
      <t>UNIVERSIDA PSICOLOGICA IND. DOMINICANA (UPID</t>
    </r>
    <r>
      <rPr>
        <sz val="8"/>
        <color indexed="8"/>
        <rFont val="Segoe UI"/>
        <family val="2"/>
      </rPr>
      <t>), PAGO FACTURA NCF B1500000091, D/F 05/10/2021, POR CONCEPTO D E PAGO POR DIPLOMADO TECNICAS GERENCIALES PARA UNA GESTION EFECTIVA.</t>
    </r>
  </si>
  <si>
    <r>
      <rPr>
        <b/>
        <sz val="8"/>
        <color indexed="8"/>
        <rFont val="Segoe UI"/>
        <family val="2"/>
      </rPr>
      <t>UNIVERSIDAD PSICOLOGIA IND. DOMINICANA (UPID),</t>
    </r>
    <r>
      <rPr>
        <sz val="8"/>
        <color indexed="8"/>
        <rFont val="Segoe UI"/>
        <family val="2"/>
      </rPr>
      <t xml:space="preserve"> PAGO FACTURA NCF B1500000093, D/F 07/10/2021, MENOS NOTA DE CREDITO B0400000006 D/F 08/03/2022 POR CONCEPTO DE PAGO POR MAESTRIA EN GESTION RECURSOS HUMANOS, PRIMER GRUPO MIDE, CORRESPONDIENTE AL PERIODO ACADEMICO SEPTIEMBRE-DICIEMBRE 2021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</si>
  <si>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EU$ 542,705.35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</si>
  <si>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EU$ 12,000.00</t>
    </r>
  </si>
  <si>
    <r>
      <rPr>
        <b/>
        <sz val="8"/>
        <color indexed="8"/>
        <rFont val="Segoe UI"/>
        <family val="2"/>
      </rPr>
      <t>ANAHUAC-CANCUN-6</t>
    </r>
    <r>
      <rPr>
        <sz val="8"/>
        <color indexed="8"/>
        <rFont val="Segoe UI"/>
        <family val="2"/>
      </rPr>
      <t>, PAGO DE CUOTAS  1 AL 5/21, CORRESPONDIENTE A MANUTENCIÓN  DE LOS MESES DE ENERO/MAYO 2022, DE LA ESTUDIANTE EVELIN FRAN. DE LOS SANTOS ,BECADA EN EL EXTERIOR. (MEXICO).</t>
    </r>
  </si>
  <si>
    <r>
      <rPr>
        <b/>
        <sz val="8"/>
        <color indexed="8"/>
        <rFont val="Segoe UI"/>
        <family val="2"/>
      </rPr>
      <t>CMI-5</t>
    </r>
    <r>
      <rPr>
        <sz val="8"/>
        <color indexed="8"/>
        <rFont val="Segoe UI"/>
        <family val="2"/>
      </rPr>
      <t>, PAGO DE CUOTAS  1 AL 8/12, CORRESPONDIENTE A MANUTENCIÓN  DE LOS MESES DE OCTUBRE2021/MAYO 2022, DE LA ESTUDIANTE ZHEERLIN ZULEMA MATEO DURAN ,BECADA EN EL EXTERIOR.</t>
    </r>
  </si>
  <si>
    <r>
      <rPr>
        <b/>
        <sz val="8"/>
        <color indexed="8"/>
        <rFont val="Segoe UI"/>
        <family val="2"/>
      </rPr>
      <t>BANCO CENTRAL DE LA REP. DOM.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EU$118,669.85.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</si>
  <si>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</si>
  <si>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</si>
  <si>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</si>
  <si>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TR-MESCYT/00545</t>
  </si>
  <si>
    <t>TR-MESCYT/00590</t>
  </si>
  <si>
    <t>TR-BN02793</t>
  </si>
  <si>
    <t>TR-BN02792</t>
  </si>
  <si>
    <t>TR-BN02786</t>
  </si>
  <si>
    <t>TR-BN02790</t>
  </si>
  <si>
    <t>TR-BN02788</t>
  </si>
  <si>
    <t>TR-BN02787</t>
  </si>
  <si>
    <t>TR-BN02789</t>
  </si>
  <si>
    <t>TR-BN02799</t>
  </si>
  <si>
    <t>TR-BN02797</t>
  </si>
  <si>
    <t>TR-BN02794</t>
  </si>
  <si>
    <t>TR-BN02798</t>
  </si>
  <si>
    <t>TR-BN02802</t>
  </si>
  <si>
    <t>TR-BN02795</t>
  </si>
  <si>
    <t>TR-BN02796</t>
  </si>
  <si>
    <t>TR-BN02801</t>
  </si>
  <si>
    <t>TR-BN02803</t>
  </si>
  <si>
    <t>TR-MESCYT/00373</t>
  </si>
  <si>
    <t>TR-MESCYT/DESP/0308</t>
  </si>
  <si>
    <t>TR-MESCYT/DESP/0357</t>
  </si>
  <si>
    <t>TR-MESCYT/DESP/0439</t>
  </si>
  <si>
    <t>TR-MESCYT/DESP/0455</t>
  </si>
  <si>
    <t>TR-MESCYT/DESP/0362</t>
  </si>
  <si>
    <t>TR-MESCYT/DESP/0451</t>
  </si>
  <si>
    <t>TR-MESCYT/00648</t>
  </si>
  <si>
    <t>TR-MESCYT/00647</t>
  </si>
  <si>
    <t>TR-MESCYT/DESP/0391</t>
  </si>
  <si>
    <t>10101010 (TR-MESCYT/DESP/0391)</t>
  </si>
  <si>
    <t>TR-MESCYT/00649</t>
  </si>
  <si>
    <t>TR-MESCYT/DESP/0372</t>
  </si>
  <si>
    <t>TR-BN02800</t>
  </si>
  <si>
    <t>TR-MESCYT/DESP/0368</t>
  </si>
  <si>
    <t>TR-MESCYT/DESP/0453</t>
  </si>
  <si>
    <t>TR-MESCYT/DESP/0440</t>
  </si>
  <si>
    <t>TR-MESCYT/DESP/0356</t>
  </si>
  <si>
    <t>TR-MESCYT/00375</t>
  </si>
  <si>
    <t>TR-MESCYT/00394</t>
  </si>
  <si>
    <t>TR-MESCYT/00390</t>
  </si>
  <si>
    <t>10101010 (TR-MESCYT/00390)</t>
  </si>
  <si>
    <t>TR-MESCYT/00589</t>
  </si>
  <si>
    <t>TR-MESCYT/00441</t>
  </si>
  <si>
    <t>TR-MESCYT/00442</t>
  </si>
  <si>
    <t>TR-MESCYT/00449</t>
  </si>
  <si>
    <t>TR-MESCYT/DESP/0473</t>
  </si>
  <si>
    <t>10101010 (TR-MESCYT/DESP/0473)</t>
  </si>
  <si>
    <t>TR-MESCYT/DESP/0498</t>
  </si>
  <si>
    <t>TR-MESCYT/DESP/0441</t>
  </si>
  <si>
    <t>TR-BN02781</t>
  </si>
  <si>
    <t>TR-MESCYT/DESP/0384</t>
  </si>
  <si>
    <t>TR-MESCYT/DESP/0383</t>
  </si>
  <si>
    <t>TR-MESCYT/DESP/0389</t>
  </si>
  <si>
    <t>TR-MESCYT/DESP/0494</t>
  </si>
  <si>
    <t>TR-MESCYT/DESP/0457</t>
  </si>
  <si>
    <t>TR-MESCYT/DESP/0385</t>
  </si>
  <si>
    <t>TR-MESCYT/DESP/0493</t>
  </si>
  <si>
    <t>TR-MESCYT/DESP/0446</t>
  </si>
  <si>
    <t>TR-MESCYT/DESP/0503</t>
  </si>
  <si>
    <t>TR-MESCYT/DESP/0499</t>
  </si>
  <si>
    <t>TR-BN02804</t>
  </si>
  <si>
    <t>TR-BN02791</t>
  </si>
  <si>
    <t>TR-BN02806</t>
  </si>
  <si>
    <t>TR-MESCYT/DESP/0501</t>
  </si>
  <si>
    <t>TR-MESCYT/DESP/0476</t>
  </si>
  <si>
    <t>TR-MESCYT/DESP/0535</t>
  </si>
  <si>
    <t>TR-BN02805</t>
  </si>
  <si>
    <t>TR-MESCYT/DESP/0475</t>
  </si>
  <si>
    <t>TR-MESCYT/DESP/0539</t>
  </si>
  <si>
    <t>TR-MESCYT/DESP/0553</t>
  </si>
  <si>
    <t>TR-MESCYT/DESP/0584</t>
  </si>
  <si>
    <t>TR-MESCYT/DESP/0558</t>
  </si>
  <si>
    <t>TR-BN02808</t>
  </si>
  <si>
    <t>TR-MESCYT/DESP/0562</t>
  </si>
  <si>
    <t>TR-MESCYT/DESP/0565</t>
  </si>
  <si>
    <t>TR-MESCYT/DESP/0566</t>
  </si>
  <si>
    <t>TR-BN02809</t>
  </si>
  <si>
    <t>TR-MESCYT/DESP/0569</t>
  </si>
  <si>
    <t>TR-MESCYT/DESP/0578</t>
  </si>
  <si>
    <t>TR-MESCYT/DESP/0580</t>
  </si>
  <si>
    <t>TR-MESCYT/DESP/0585</t>
  </si>
  <si>
    <t>TR-MESCYT/DESP/0597</t>
  </si>
  <si>
    <t>TR-MESCYT/DESP/0591</t>
  </si>
  <si>
    <t>TR-BN02810</t>
  </si>
  <si>
    <t>TR-BN02811</t>
  </si>
  <si>
    <t>TR-BN02812</t>
  </si>
  <si>
    <t>TR-BN02813</t>
  </si>
  <si>
    <t>TR-BN02814</t>
  </si>
  <si>
    <t>TR-MESCYT/DESP/0590</t>
  </si>
  <si>
    <t>TR-BN02817</t>
  </si>
  <si>
    <t>TR-BN02816</t>
  </si>
  <si>
    <t>TR-BN02820</t>
  </si>
  <si>
    <t>TR-MESCYT/00746</t>
  </si>
  <si>
    <t>TR-MESCYT/00745</t>
  </si>
  <si>
    <t>TR-MESCYT/00744</t>
  </si>
  <si>
    <t>TR-MESCYT/0662</t>
  </si>
  <si>
    <t>TR-BN02818</t>
  </si>
  <si>
    <t>TR-BN02821</t>
  </si>
  <si>
    <t>TR-BN02819</t>
  </si>
  <si>
    <t>TR-BN02834</t>
  </si>
  <si>
    <t>TR-BN02822</t>
  </si>
  <si>
    <t>TR-BN02823</t>
  </si>
  <si>
    <t>TR-BN02832</t>
  </si>
  <si>
    <t>TR-BN02828</t>
  </si>
  <si>
    <t>TR-BN02833</t>
  </si>
  <si>
    <t>TR-BN02824</t>
  </si>
  <si>
    <t>TR-BN02825</t>
  </si>
  <si>
    <t>TR-BN02827</t>
  </si>
  <si>
    <t>TR-BN02829</t>
  </si>
  <si>
    <t>TR-MESCYT/DESP/0675</t>
  </si>
  <si>
    <t>TR-MESCYT/DESP/0670</t>
  </si>
  <si>
    <t>TR-MESCYT/DESP/0594</t>
  </si>
  <si>
    <t>TR-MESCYT/DESP/0674</t>
  </si>
  <si>
    <t>TR-MESCYT/DESP/02836</t>
  </si>
  <si>
    <t>TR-MESCYT/DESP/02831</t>
  </si>
  <si>
    <t>TR-MESCYT/DESP/02840</t>
  </si>
  <si>
    <t>TR-MESCYT/DESP/02841</t>
  </si>
  <si>
    <t>TR-MESCYT/DESP/02835</t>
  </si>
  <si>
    <t>TR-MESCYT/DESP/02838</t>
  </si>
  <si>
    <t>TR-MESCYT/DESP/02837</t>
  </si>
  <si>
    <t>TR-MESCYT/DESP/02839</t>
  </si>
  <si>
    <t>TR-MESCYT/DESP/0721</t>
  </si>
  <si>
    <t>TR-MESCYT/DESP/0720</t>
  </si>
  <si>
    <t>TR-MESCYT/DESP/0724</t>
  </si>
  <si>
    <t>TR-MESCYT/DESP/0730</t>
  </si>
  <si>
    <t>TR-MESCYT/DESP/02844</t>
  </si>
  <si>
    <t>TR-MESCYT/DESP/02846</t>
  </si>
  <si>
    <t>TR-MESCYT/DESP/02847</t>
  </si>
  <si>
    <t>TR-MESCYT/DESP/02848</t>
  </si>
  <si>
    <t>TR-MESCYT/DESP/02849</t>
  </si>
  <si>
    <t>TR-MESCYT/DESP/02850</t>
  </si>
  <si>
    <t>TR-MESCYT/DESP/02851</t>
  </si>
  <si>
    <t>TR-MESCYT/DESP/02852</t>
  </si>
  <si>
    <t>TR-MESCYT/DESP/02853</t>
  </si>
  <si>
    <t>TR-MESCYT/DESP/02854</t>
  </si>
  <si>
    <t>TR-MESCYT/DESP/02855</t>
  </si>
  <si>
    <t>TR-MESCYT/DESP/02856</t>
  </si>
  <si>
    <t>TR-MESCYT/DESP/02857</t>
  </si>
  <si>
    <t>TR-MESCYT/DESP/02858</t>
  </si>
  <si>
    <t>TR-MESCYT/00871</t>
  </si>
  <si>
    <t>TR-MESCYT/00889</t>
  </si>
  <si>
    <t>TR-MESCYT/00872</t>
  </si>
  <si>
    <t>TR-MESCYT/00732</t>
  </si>
  <si>
    <t>TR-MESCYT/00920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</si>
</sst>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0" fillId="35" borderId="11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1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readingOrder="1"/>
    </xf>
    <xf numFmtId="0" fontId="62" fillId="33" borderId="14" xfId="0" applyFont="1" applyFill="1" applyBorder="1" applyAlignment="1">
      <alignment vertical="center" wrapText="1"/>
    </xf>
    <xf numFmtId="0" fontId="63" fillId="0" borderId="14" xfId="0" applyFont="1" applyBorder="1" applyAlignment="1">
      <alignment vertical="top" wrapText="1"/>
    </xf>
    <xf numFmtId="43" fontId="13" fillId="0" borderId="14" xfId="49" applyNumberFormat="1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/>
    </xf>
    <xf numFmtId="14" fontId="6" fillId="33" borderId="16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39" fontId="6" fillId="33" borderId="1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0" xfId="49" applyNumberFormat="1" applyFont="1" applyBorder="1" applyAlignment="1">
      <alignment vertical="center" wrapText="1"/>
    </xf>
    <xf numFmtId="14" fontId="6" fillId="34" borderId="21" xfId="0" applyNumberFormat="1" applyFont="1" applyFill="1" applyBorder="1" applyAlignment="1">
      <alignment horizontal="center" vertical="center" wrapText="1"/>
    </xf>
    <xf numFmtId="39" fontId="6" fillId="34" borderId="22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 readingOrder="1"/>
    </xf>
    <xf numFmtId="0" fontId="64" fillId="33" borderId="23" xfId="0" applyFont="1" applyFill="1" applyBorder="1" applyAlignment="1">
      <alignment horizontal="justify" vertical="justify" wrapText="1"/>
    </xf>
    <xf numFmtId="14" fontId="0" fillId="0" borderId="23" xfId="0" applyNumberFormat="1" applyBorder="1" applyAlignment="1">
      <alignment horizontal="center" vertical="center"/>
    </xf>
    <xf numFmtId="43" fontId="0" fillId="33" borderId="23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19" fillId="33" borderId="23" xfId="0" applyFont="1" applyFill="1" applyBorder="1" applyAlignment="1">
      <alignment horizontal="justify" vertical="center" wrapText="1"/>
    </xf>
    <xf numFmtId="0" fontId="64" fillId="33" borderId="23" xfId="0" applyFont="1" applyFill="1" applyBorder="1" applyAlignment="1">
      <alignment horizontal="justify" vertical="center" wrapText="1"/>
    </xf>
    <xf numFmtId="0" fontId="19" fillId="33" borderId="23" xfId="0" applyFont="1" applyFill="1" applyBorder="1" applyAlignment="1">
      <alignment horizontal="justify" vertical="center" wrapText="1" readingOrder="1"/>
    </xf>
    <xf numFmtId="0" fontId="65" fillId="33" borderId="23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 readingOrder="1"/>
    </xf>
    <xf numFmtId="0" fontId="23" fillId="33" borderId="23" xfId="0" applyFont="1" applyFill="1" applyBorder="1" applyAlignment="1">
      <alignment horizontal="justify" vertical="center" wrapText="1"/>
    </xf>
    <xf numFmtId="0" fontId="64" fillId="33" borderId="23" xfId="0" applyFont="1" applyFill="1" applyBorder="1" applyAlignment="1">
      <alignment horizontal="justify" vertical="center" wrapText="1" readingOrder="1"/>
    </xf>
    <xf numFmtId="43" fontId="0" fillId="33" borderId="23" xfId="49" applyFont="1" applyFill="1" applyBorder="1" applyAlignment="1">
      <alignment vertical="center"/>
    </xf>
    <xf numFmtId="0" fontId="0" fillId="33" borderId="23" xfId="0" applyFont="1" applyFill="1" applyBorder="1" applyAlignment="1">
      <alignment/>
    </xf>
    <xf numFmtId="43" fontId="24" fillId="33" borderId="23" xfId="49" applyFont="1" applyFill="1" applyBorder="1" applyAlignment="1">
      <alignment vertical="center" wrapText="1"/>
    </xf>
    <xf numFmtId="43" fontId="0" fillId="33" borderId="0" xfId="49" applyFont="1" applyFill="1" applyAlignment="1">
      <alignment vertical="center"/>
    </xf>
    <xf numFmtId="43" fontId="0" fillId="33" borderId="23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/>
    </xf>
    <xf numFmtId="43" fontId="0" fillId="0" borderId="11" xfId="49" applyNumberFormat="1" applyFont="1" applyBorder="1" applyAlignment="1">
      <alignment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81"/>
  <sheetViews>
    <sheetView tabSelected="1" zoomScale="80" zoomScaleNormal="80" zoomScaleSheetLayoutView="70" zoomScalePageLayoutView="0" workbookViewId="0" topLeftCell="A128">
      <selection activeCell="C275" sqref="C275"/>
    </sheetView>
  </sheetViews>
  <sheetFormatPr defaultColWidth="9.140625" defaultRowHeight="12.75"/>
  <cols>
    <col min="1" max="1" width="2.421875" style="11" customWidth="1"/>
    <col min="2" max="2" width="10.00390625" style="1" customWidth="1"/>
    <col min="3" max="3" width="18.7109375" style="33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5" customWidth="1"/>
    <col min="9" max="12" width="11.421875" style="11" customWidth="1"/>
    <col min="13" max="16384" width="9.140625" style="1" customWidth="1"/>
  </cols>
  <sheetData>
    <row r="1" spans="3:8" s="11" customFormat="1" ht="15" customHeight="1">
      <c r="C1" s="26"/>
      <c r="H1" s="18"/>
    </row>
    <row r="2" spans="3:8" s="11" customFormat="1" ht="12.75">
      <c r="C2" s="26"/>
      <c r="H2" s="18"/>
    </row>
    <row r="3" spans="3:8" s="11" customFormat="1" ht="18">
      <c r="C3" s="26"/>
      <c r="D3" s="14"/>
      <c r="E3" s="14"/>
      <c r="F3" s="15"/>
      <c r="H3" s="18"/>
    </row>
    <row r="4" spans="3:8" s="11" customFormat="1" ht="12.75">
      <c r="C4" s="26"/>
      <c r="H4" s="18"/>
    </row>
    <row r="5" spans="3:8" s="11" customFormat="1" ht="22.5" customHeight="1">
      <c r="C5" s="26"/>
      <c r="H5" s="18"/>
    </row>
    <row r="6" spans="2:8" s="11" customFormat="1" ht="19.5">
      <c r="B6" s="87"/>
      <c r="C6" s="87"/>
      <c r="D6" s="87"/>
      <c r="E6" s="87"/>
      <c r="F6" s="87"/>
      <c r="G6" s="87"/>
      <c r="H6" s="87"/>
    </row>
    <row r="7" spans="2:8" s="11" customFormat="1" ht="19.5">
      <c r="B7" s="16"/>
      <c r="C7" s="27"/>
      <c r="D7" s="16"/>
      <c r="E7" s="16"/>
      <c r="F7" s="16"/>
      <c r="G7" s="16"/>
      <c r="H7" s="19"/>
    </row>
    <row r="8" spans="2:8" s="11" customFormat="1" ht="19.5">
      <c r="B8" s="16"/>
      <c r="C8" s="27"/>
      <c r="D8" s="16"/>
      <c r="E8" s="16"/>
      <c r="F8" s="16"/>
      <c r="G8" s="16"/>
      <c r="H8" s="19"/>
    </row>
    <row r="9" spans="2:9" s="11" customFormat="1" ht="19.5">
      <c r="B9" s="87"/>
      <c r="C9" s="87"/>
      <c r="D9" s="87"/>
      <c r="E9" s="87"/>
      <c r="F9" s="87"/>
      <c r="G9" s="87"/>
      <c r="H9" s="87"/>
      <c r="I9" s="35"/>
    </row>
    <row r="10" spans="2:8" s="11" customFormat="1" ht="12.75">
      <c r="B10" s="37"/>
      <c r="C10" s="28"/>
      <c r="D10" s="37"/>
      <c r="E10" s="37"/>
      <c r="F10" s="37"/>
      <c r="G10" s="37"/>
      <c r="H10" s="20"/>
    </row>
    <row r="11" spans="2:8" s="11" customFormat="1" ht="18">
      <c r="B11" s="92" t="s">
        <v>3</v>
      </c>
      <c r="C11" s="92"/>
      <c r="D11" s="92"/>
      <c r="E11" s="92"/>
      <c r="F11" s="92"/>
      <c r="G11" s="92"/>
      <c r="H11" s="92"/>
    </row>
    <row r="12" spans="2:8" s="11" customFormat="1" ht="18">
      <c r="B12" s="36"/>
      <c r="C12" s="29"/>
      <c r="D12" s="36"/>
      <c r="E12" s="12" t="s">
        <v>10</v>
      </c>
      <c r="F12" s="36"/>
      <c r="G12" s="36"/>
      <c r="H12" s="21"/>
    </row>
    <row r="13" spans="2:8" s="11" customFormat="1" ht="15.75">
      <c r="B13" s="95" t="s">
        <v>28</v>
      </c>
      <c r="C13" s="95"/>
      <c r="D13" s="95"/>
      <c r="E13" s="95"/>
      <c r="F13" s="95"/>
      <c r="G13" s="95"/>
      <c r="H13" s="95"/>
    </row>
    <row r="14" spans="3:8" s="11" customFormat="1" ht="19.5" customHeight="1" thickBot="1">
      <c r="C14" s="26"/>
      <c r="H14" s="18"/>
    </row>
    <row r="15" spans="1:12" s="2" customFormat="1" ht="36.75" customHeight="1">
      <c r="A15" s="5"/>
      <c r="B15" s="88"/>
      <c r="C15" s="96" t="s">
        <v>4</v>
      </c>
      <c r="D15" s="90"/>
      <c r="E15" s="90"/>
      <c r="F15" s="90" t="s">
        <v>11</v>
      </c>
      <c r="G15" s="90"/>
      <c r="H15" s="91"/>
      <c r="I15" s="5"/>
      <c r="J15" s="5"/>
      <c r="K15" s="5"/>
      <c r="L15" s="5"/>
    </row>
    <row r="16" spans="1:12" s="2" customFormat="1" ht="37.5" customHeight="1">
      <c r="A16" s="5"/>
      <c r="B16" s="89"/>
      <c r="C16" s="80" t="s">
        <v>12</v>
      </c>
      <c r="D16" s="81"/>
      <c r="E16" s="10"/>
      <c r="F16" s="81" t="s">
        <v>8</v>
      </c>
      <c r="G16" s="81"/>
      <c r="H16" s="34">
        <v>130289048.34</v>
      </c>
      <c r="I16" s="5"/>
      <c r="J16" s="5"/>
      <c r="K16" s="5"/>
      <c r="L16" s="5"/>
    </row>
    <row r="17" spans="1:12" s="2" customFormat="1" ht="45.75" customHeight="1">
      <c r="A17" s="5"/>
      <c r="B17" s="89"/>
      <c r="C17" s="58" t="s">
        <v>5</v>
      </c>
      <c r="D17" s="54" t="s">
        <v>6</v>
      </c>
      <c r="E17" s="55" t="s">
        <v>7</v>
      </c>
      <c r="F17" s="53" t="s">
        <v>0</v>
      </c>
      <c r="G17" s="54" t="s">
        <v>1</v>
      </c>
      <c r="H17" s="59" t="s">
        <v>2</v>
      </c>
      <c r="I17" s="5"/>
      <c r="J17" s="5"/>
      <c r="K17" s="5"/>
      <c r="L17" s="5"/>
    </row>
    <row r="18" spans="2:8" s="8" customFormat="1" ht="56.25" customHeight="1">
      <c r="B18" s="38"/>
      <c r="C18" s="62">
        <v>44621</v>
      </c>
      <c r="D18" s="60" t="s">
        <v>235</v>
      </c>
      <c r="E18" s="65" t="s">
        <v>29</v>
      </c>
      <c r="F18" s="63"/>
      <c r="G18" s="72">
        <v>12248082</v>
      </c>
      <c r="H18" s="79">
        <f>H16+F18-G18</f>
        <v>118040966.34</v>
      </c>
    </row>
    <row r="19" spans="2:8" s="8" customFormat="1" ht="56.25" customHeight="1">
      <c r="B19" s="38"/>
      <c r="C19" s="62">
        <v>44621</v>
      </c>
      <c r="D19" s="60" t="s">
        <v>236</v>
      </c>
      <c r="E19" s="65" t="s">
        <v>30</v>
      </c>
      <c r="F19" s="63"/>
      <c r="G19" s="75">
        <v>3379200</v>
      </c>
      <c r="H19" s="79">
        <f>H18+F19-G19</f>
        <v>114661766.34</v>
      </c>
    </row>
    <row r="20" spans="2:8" s="8" customFormat="1" ht="42">
      <c r="B20" s="38"/>
      <c r="C20" s="62">
        <v>44621</v>
      </c>
      <c r="D20" s="60" t="s">
        <v>237</v>
      </c>
      <c r="E20" s="66" t="s">
        <v>31</v>
      </c>
      <c r="F20" s="61"/>
      <c r="G20" s="76">
        <v>20954.16</v>
      </c>
      <c r="H20" s="79">
        <f aca="true" t="shared" si="0" ref="H20:H83">H19+F20-G20</f>
        <v>114640812.18</v>
      </c>
    </row>
    <row r="21" spans="2:8" s="8" customFormat="1" ht="42">
      <c r="B21" s="38"/>
      <c r="C21" s="62">
        <v>44621</v>
      </c>
      <c r="D21" s="60" t="s">
        <v>238</v>
      </c>
      <c r="E21" s="66" t="s">
        <v>32</v>
      </c>
      <c r="F21" s="61"/>
      <c r="G21" s="76">
        <v>32852.08</v>
      </c>
      <c r="H21" s="79">
        <f t="shared" si="0"/>
        <v>114607960.10000001</v>
      </c>
    </row>
    <row r="22" spans="2:8" s="8" customFormat="1" ht="42">
      <c r="B22" s="38"/>
      <c r="C22" s="62">
        <v>44621</v>
      </c>
      <c r="D22" s="60" t="s">
        <v>239</v>
      </c>
      <c r="E22" s="66" t="s">
        <v>33</v>
      </c>
      <c r="F22" s="61"/>
      <c r="G22" s="76">
        <v>23762.5</v>
      </c>
      <c r="H22" s="79">
        <f t="shared" si="0"/>
        <v>114584197.60000001</v>
      </c>
    </row>
    <row r="23" spans="2:8" s="8" customFormat="1" ht="51.75" customHeight="1">
      <c r="B23" s="38"/>
      <c r="C23" s="62">
        <v>44621</v>
      </c>
      <c r="D23" s="60" t="s">
        <v>240</v>
      </c>
      <c r="E23" s="66" t="s">
        <v>34</v>
      </c>
      <c r="F23" s="61"/>
      <c r="G23" s="76">
        <v>47394.64</v>
      </c>
      <c r="H23" s="79">
        <f t="shared" si="0"/>
        <v>114536802.96000001</v>
      </c>
    </row>
    <row r="24" spans="2:8" s="8" customFormat="1" ht="42">
      <c r="B24" s="38"/>
      <c r="C24" s="62">
        <v>44621</v>
      </c>
      <c r="D24" s="60" t="s">
        <v>241</v>
      </c>
      <c r="E24" s="66" t="s">
        <v>35</v>
      </c>
      <c r="F24" s="61"/>
      <c r="G24" s="76">
        <v>140833.32</v>
      </c>
      <c r="H24" s="79">
        <f t="shared" si="0"/>
        <v>114395969.64000002</v>
      </c>
    </row>
    <row r="25" spans="2:8" s="8" customFormat="1" ht="50.25" customHeight="1">
      <c r="B25" s="38"/>
      <c r="C25" s="62">
        <v>44621</v>
      </c>
      <c r="D25" s="60" t="s">
        <v>242</v>
      </c>
      <c r="E25" s="66" t="s">
        <v>36</v>
      </c>
      <c r="F25" s="61"/>
      <c r="G25" s="76">
        <v>29908.93</v>
      </c>
      <c r="H25" s="79">
        <f t="shared" si="0"/>
        <v>114366060.71000001</v>
      </c>
    </row>
    <row r="26" spans="2:8" s="8" customFormat="1" ht="42">
      <c r="B26" s="38"/>
      <c r="C26" s="62">
        <v>44621</v>
      </c>
      <c r="D26" s="60" t="s">
        <v>243</v>
      </c>
      <c r="E26" s="66" t="s">
        <v>37</v>
      </c>
      <c r="F26" s="61"/>
      <c r="G26" s="76">
        <v>21100</v>
      </c>
      <c r="H26" s="79">
        <f t="shared" si="0"/>
        <v>114344960.71000001</v>
      </c>
    </row>
    <row r="27" spans="2:8" s="8" customFormat="1" ht="42">
      <c r="B27" s="38"/>
      <c r="C27" s="62">
        <v>44621</v>
      </c>
      <c r="D27" s="60" t="s">
        <v>244</v>
      </c>
      <c r="E27" s="66" t="s">
        <v>38</v>
      </c>
      <c r="F27" s="61"/>
      <c r="G27" s="76">
        <v>33600</v>
      </c>
      <c r="H27" s="79">
        <f t="shared" si="0"/>
        <v>114311360.71000001</v>
      </c>
    </row>
    <row r="28" spans="2:8" s="8" customFormat="1" ht="53.25" customHeight="1">
      <c r="B28" s="38"/>
      <c r="C28" s="62">
        <v>44621</v>
      </c>
      <c r="D28" s="60" t="s">
        <v>245</v>
      </c>
      <c r="E28" s="66" t="s">
        <v>39</v>
      </c>
      <c r="F28" s="61"/>
      <c r="G28" s="76">
        <v>49187.14</v>
      </c>
      <c r="H28" s="79">
        <f t="shared" si="0"/>
        <v>114262173.57000001</v>
      </c>
    </row>
    <row r="29" spans="2:8" s="8" customFormat="1" ht="42">
      <c r="B29" s="38"/>
      <c r="C29" s="62">
        <v>44621</v>
      </c>
      <c r="D29" s="60" t="s">
        <v>246</v>
      </c>
      <c r="E29" s="66" t="s">
        <v>40</v>
      </c>
      <c r="F29" s="61"/>
      <c r="G29" s="76">
        <v>88497.5</v>
      </c>
      <c r="H29" s="79">
        <f t="shared" si="0"/>
        <v>114173676.07000001</v>
      </c>
    </row>
    <row r="30" spans="2:8" s="8" customFormat="1" ht="42">
      <c r="B30" s="38"/>
      <c r="C30" s="62">
        <v>44621</v>
      </c>
      <c r="D30" s="60" t="s">
        <v>247</v>
      </c>
      <c r="E30" s="66" t="s">
        <v>41</v>
      </c>
      <c r="F30" s="61"/>
      <c r="G30" s="76">
        <v>44248.75</v>
      </c>
      <c r="H30" s="79">
        <f t="shared" si="0"/>
        <v>114129427.32000001</v>
      </c>
    </row>
    <row r="31" spans="2:8" s="8" customFormat="1" ht="72.75" customHeight="1">
      <c r="B31" s="38"/>
      <c r="C31" s="62">
        <v>44621</v>
      </c>
      <c r="D31" s="60" t="s">
        <v>248</v>
      </c>
      <c r="E31" s="66" t="s">
        <v>42</v>
      </c>
      <c r="F31" s="61"/>
      <c r="G31" s="76">
        <v>226856</v>
      </c>
      <c r="H31" s="79">
        <f t="shared" si="0"/>
        <v>113902571.32000001</v>
      </c>
    </row>
    <row r="32" spans="2:8" s="8" customFormat="1" ht="64.5" customHeight="1">
      <c r="B32" s="38"/>
      <c r="C32" s="62">
        <v>44621</v>
      </c>
      <c r="D32" s="60" t="s">
        <v>249</v>
      </c>
      <c r="E32" s="66" t="s">
        <v>43</v>
      </c>
      <c r="F32" s="63"/>
      <c r="G32" s="76">
        <v>186700</v>
      </c>
      <c r="H32" s="79">
        <f t="shared" si="0"/>
        <v>113715871.32000001</v>
      </c>
    </row>
    <row r="33" spans="2:8" s="8" customFormat="1" ht="52.5">
      <c r="B33" s="38"/>
      <c r="C33" s="62">
        <v>44621</v>
      </c>
      <c r="D33" s="60" t="s">
        <v>250</v>
      </c>
      <c r="E33" s="66" t="s">
        <v>44</v>
      </c>
      <c r="F33" s="61"/>
      <c r="G33" s="76">
        <v>72706.15</v>
      </c>
      <c r="H33" s="79">
        <f t="shared" si="0"/>
        <v>113643165.17</v>
      </c>
    </row>
    <row r="34" spans="2:8" s="8" customFormat="1" ht="63">
      <c r="B34" s="38"/>
      <c r="C34" s="62">
        <v>44621</v>
      </c>
      <c r="D34" s="60" t="s">
        <v>251</v>
      </c>
      <c r="E34" s="65" t="s">
        <v>45</v>
      </c>
      <c r="F34" s="64"/>
      <c r="G34" s="76">
        <v>20767.08</v>
      </c>
      <c r="H34" s="79">
        <f t="shared" si="0"/>
        <v>113622398.09</v>
      </c>
    </row>
    <row r="35" spans="2:8" s="8" customFormat="1" ht="42">
      <c r="B35" s="38"/>
      <c r="C35" s="62">
        <v>44621</v>
      </c>
      <c r="D35" s="60" t="s">
        <v>252</v>
      </c>
      <c r="E35" s="65" t="s">
        <v>46</v>
      </c>
      <c r="F35" s="64"/>
      <c r="G35" s="76">
        <v>95193.82</v>
      </c>
      <c r="H35" s="79">
        <f t="shared" si="0"/>
        <v>113527204.27000001</v>
      </c>
    </row>
    <row r="36" spans="2:8" s="8" customFormat="1" ht="31.5">
      <c r="B36" s="38"/>
      <c r="C36" s="62">
        <v>44621</v>
      </c>
      <c r="D36" s="60" t="s">
        <v>27</v>
      </c>
      <c r="E36" s="65" t="s">
        <v>47</v>
      </c>
      <c r="F36" s="64"/>
      <c r="G36" s="76">
        <v>134872.08</v>
      </c>
      <c r="H36" s="79">
        <f t="shared" si="0"/>
        <v>113392332.19000001</v>
      </c>
    </row>
    <row r="37" spans="2:8" s="8" customFormat="1" ht="45.75" customHeight="1">
      <c r="B37" s="38"/>
      <c r="C37" s="62">
        <v>44621</v>
      </c>
      <c r="D37" s="60" t="s">
        <v>253</v>
      </c>
      <c r="E37" s="65" t="s">
        <v>48</v>
      </c>
      <c r="F37" s="63"/>
      <c r="G37" s="76">
        <v>264223.26</v>
      </c>
      <c r="H37" s="79">
        <f t="shared" si="0"/>
        <v>113128108.93</v>
      </c>
    </row>
    <row r="38" spans="2:8" s="8" customFormat="1" ht="42.75" customHeight="1">
      <c r="B38" s="38"/>
      <c r="C38" s="62">
        <v>44621</v>
      </c>
      <c r="D38" s="60" t="s">
        <v>253</v>
      </c>
      <c r="E38" s="66" t="s">
        <v>49</v>
      </c>
      <c r="F38" s="61"/>
      <c r="G38" s="76">
        <v>264223.26</v>
      </c>
      <c r="H38" s="79">
        <f t="shared" si="0"/>
        <v>112863885.67</v>
      </c>
    </row>
    <row r="39" spans="2:8" s="8" customFormat="1" ht="45.75" customHeight="1">
      <c r="B39" s="38"/>
      <c r="C39" s="62">
        <v>44621</v>
      </c>
      <c r="D39" s="60" t="s">
        <v>253</v>
      </c>
      <c r="E39" s="66" t="s">
        <v>50</v>
      </c>
      <c r="F39" s="61"/>
      <c r="G39" s="76">
        <v>264223.26</v>
      </c>
      <c r="H39" s="79">
        <f t="shared" si="0"/>
        <v>112599662.41</v>
      </c>
    </row>
    <row r="40" spans="2:8" s="8" customFormat="1" ht="45.75" customHeight="1">
      <c r="B40" s="38"/>
      <c r="C40" s="62">
        <v>44621</v>
      </c>
      <c r="D40" s="60" t="s">
        <v>253</v>
      </c>
      <c r="E40" s="66" t="s">
        <v>51</v>
      </c>
      <c r="F40" s="63"/>
      <c r="G40" s="76">
        <v>264223.26</v>
      </c>
      <c r="H40" s="79">
        <f t="shared" si="0"/>
        <v>112335439.14999999</v>
      </c>
    </row>
    <row r="41" spans="2:8" s="8" customFormat="1" ht="47.25" customHeight="1">
      <c r="B41" s="38"/>
      <c r="C41" s="62">
        <v>44621</v>
      </c>
      <c r="D41" s="60" t="s">
        <v>254</v>
      </c>
      <c r="E41" s="65" t="s">
        <v>52</v>
      </c>
      <c r="F41" s="63"/>
      <c r="G41" s="76">
        <v>170876.73</v>
      </c>
      <c r="H41" s="79">
        <f t="shared" si="0"/>
        <v>112164562.41999999</v>
      </c>
    </row>
    <row r="42" spans="2:8" s="8" customFormat="1" ht="43.5" customHeight="1">
      <c r="B42" s="38"/>
      <c r="C42" s="62">
        <v>44621</v>
      </c>
      <c r="D42" s="60" t="s">
        <v>254</v>
      </c>
      <c r="E42" s="65" t="s">
        <v>53</v>
      </c>
      <c r="F42" s="63"/>
      <c r="G42" s="76">
        <v>170876.73</v>
      </c>
      <c r="H42" s="79">
        <f t="shared" si="0"/>
        <v>111993685.68999998</v>
      </c>
    </row>
    <row r="43" spans="2:8" s="8" customFormat="1" ht="46.5" customHeight="1">
      <c r="B43" s="38"/>
      <c r="C43" s="62">
        <v>44621</v>
      </c>
      <c r="D43" s="60" t="s">
        <v>254</v>
      </c>
      <c r="E43" s="65" t="s">
        <v>54</v>
      </c>
      <c r="F43" s="63"/>
      <c r="G43" s="76">
        <v>170876.73</v>
      </c>
      <c r="H43" s="79">
        <f t="shared" si="0"/>
        <v>111822808.95999998</v>
      </c>
    </row>
    <row r="44" spans="2:8" s="8" customFormat="1" ht="43.5" customHeight="1">
      <c r="B44" s="38"/>
      <c r="C44" s="62">
        <v>44621</v>
      </c>
      <c r="D44" s="60" t="s">
        <v>254</v>
      </c>
      <c r="E44" s="65" t="s">
        <v>55</v>
      </c>
      <c r="F44" s="63"/>
      <c r="G44" s="76">
        <v>170876.73</v>
      </c>
      <c r="H44" s="79">
        <f t="shared" si="0"/>
        <v>111651932.22999997</v>
      </c>
    </row>
    <row r="45" spans="2:8" s="8" customFormat="1" ht="46.5" customHeight="1">
      <c r="B45" s="38"/>
      <c r="C45" s="62">
        <v>44621</v>
      </c>
      <c r="D45" s="60" t="s">
        <v>254</v>
      </c>
      <c r="E45" s="65" t="s">
        <v>56</v>
      </c>
      <c r="F45" s="63"/>
      <c r="G45" s="76">
        <v>170876.73</v>
      </c>
      <c r="H45" s="79">
        <f t="shared" si="0"/>
        <v>111481055.49999997</v>
      </c>
    </row>
    <row r="46" spans="2:8" s="8" customFormat="1" ht="36.75" customHeight="1">
      <c r="B46" s="38"/>
      <c r="C46" s="62">
        <v>44621</v>
      </c>
      <c r="D46" s="60" t="s">
        <v>255</v>
      </c>
      <c r="E46" s="66" t="s">
        <v>57</v>
      </c>
      <c r="F46" s="63"/>
      <c r="G46" s="76">
        <v>2679839.4</v>
      </c>
      <c r="H46" s="79">
        <f t="shared" si="0"/>
        <v>108801216.09999996</v>
      </c>
    </row>
    <row r="47" spans="2:8" s="8" customFormat="1" ht="44.25" customHeight="1">
      <c r="B47" s="38"/>
      <c r="C47" s="62">
        <v>44623</v>
      </c>
      <c r="D47" s="60" t="s">
        <v>256</v>
      </c>
      <c r="E47" s="65" t="s">
        <v>58</v>
      </c>
      <c r="F47" s="63"/>
      <c r="G47" s="76">
        <v>516433.32</v>
      </c>
      <c r="H47" s="79">
        <f t="shared" si="0"/>
        <v>108284782.77999997</v>
      </c>
    </row>
    <row r="48" spans="2:8" s="8" customFormat="1" ht="38.25" customHeight="1">
      <c r="B48" s="38"/>
      <c r="C48" s="62">
        <v>44623</v>
      </c>
      <c r="D48" s="60" t="s">
        <v>257</v>
      </c>
      <c r="E48" s="66" t="s">
        <v>59</v>
      </c>
      <c r="F48" s="63"/>
      <c r="G48" s="76">
        <v>54523</v>
      </c>
      <c r="H48" s="79">
        <f t="shared" si="0"/>
        <v>108230259.77999997</v>
      </c>
    </row>
    <row r="49" spans="2:8" s="8" customFormat="1" ht="39" customHeight="1">
      <c r="B49" s="38"/>
      <c r="C49" s="62">
        <v>44623</v>
      </c>
      <c r="D49" s="60" t="s">
        <v>258</v>
      </c>
      <c r="E49" s="66" t="s">
        <v>60</v>
      </c>
      <c r="F49" s="63"/>
      <c r="G49" s="76">
        <v>566192.7</v>
      </c>
      <c r="H49" s="79">
        <f t="shared" si="0"/>
        <v>107664067.07999997</v>
      </c>
    </row>
    <row r="50" spans="2:8" s="8" customFormat="1" ht="39.75" customHeight="1">
      <c r="B50" s="38"/>
      <c r="C50" s="62">
        <v>44623</v>
      </c>
      <c r="D50" s="60" t="s">
        <v>259</v>
      </c>
      <c r="E50" s="65" t="s">
        <v>61</v>
      </c>
      <c r="F50" s="73"/>
      <c r="G50" s="76">
        <v>342660.64</v>
      </c>
      <c r="H50" s="79">
        <f t="shared" si="0"/>
        <v>107321406.43999997</v>
      </c>
    </row>
    <row r="51" spans="2:8" s="8" customFormat="1" ht="55.5" customHeight="1">
      <c r="B51" s="38"/>
      <c r="C51" s="62">
        <v>44623</v>
      </c>
      <c r="D51" s="60" t="s">
        <v>260</v>
      </c>
      <c r="E51" s="67" t="s">
        <v>62</v>
      </c>
      <c r="F51" s="63"/>
      <c r="G51" s="76">
        <v>19952683.52</v>
      </c>
      <c r="H51" s="79">
        <f t="shared" si="0"/>
        <v>87368722.91999997</v>
      </c>
    </row>
    <row r="52" spans="2:8" s="8" customFormat="1" ht="60" customHeight="1">
      <c r="B52" s="38"/>
      <c r="C52" s="62">
        <v>44623</v>
      </c>
      <c r="D52" s="60" t="s">
        <v>261</v>
      </c>
      <c r="E52" s="67" t="s">
        <v>63</v>
      </c>
      <c r="F52" s="63"/>
      <c r="G52" s="76">
        <v>4571593.98</v>
      </c>
      <c r="H52" s="79">
        <f t="shared" si="0"/>
        <v>82797128.93999997</v>
      </c>
    </row>
    <row r="53" spans="2:8" s="8" customFormat="1" ht="48.75" customHeight="1">
      <c r="B53" s="38"/>
      <c r="C53" s="62">
        <v>44623</v>
      </c>
      <c r="D53" s="60" t="s">
        <v>262</v>
      </c>
      <c r="E53" s="66" t="s">
        <v>64</v>
      </c>
      <c r="F53" s="63"/>
      <c r="G53" s="76">
        <v>130584</v>
      </c>
      <c r="H53" s="79">
        <f t="shared" si="0"/>
        <v>82666544.93999997</v>
      </c>
    </row>
    <row r="54" spans="2:8" s="8" customFormat="1" ht="49.5" customHeight="1">
      <c r="B54" s="38"/>
      <c r="C54" s="62">
        <v>44623</v>
      </c>
      <c r="D54" s="60" t="s">
        <v>262</v>
      </c>
      <c r="E54" s="66" t="s">
        <v>65</v>
      </c>
      <c r="F54" s="63"/>
      <c r="G54" s="76">
        <v>130584</v>
      </c>
      <c r="H54" s="79">
        <f t="shared" si="0"/>
        <v>82535960.93999997</v>
      </c>
    </row>
    <row r="55" spans="2:8" s="8" customFormat="1" ht="49.5" customHeight="1">
      <c r="B55" s="38"/>
      <c r="C55" s="62">
        <v>44623</v>
      </c>
      <c r="D55" s="60" t="s">
        <v>262</v>
      </c>
      <c r="E55" s="66" t="s">
        <v>66</v>
      </c>
      <c r="F55" s="63"/>
      <c r="G55" s="76">
        <v>130584</v>
      </c>
      <c r="H55" s="79">
        <f t="shared" si="0"/>
        <v>82405376.93999997</v>
      </c>
    </row>
    <row r="56" spans="2:8" s="8" customFormat="1" ht="56.25" customHeight="1">
      <c r="B56" s="38"/>
      <c r="C56" s="62">
        <v>44623</v>
      </c>
      <c r="D56" s="60" t="s">
        <v>263</v>
      </c>
      <c r="E56" s="66" t="s">
        <v>67</v>
      </c>
      <c r="F56" s="63">
        <v>130584</v>
      </c>
      <c r="G56" s="76"/>
      <c r="H56" s="79">
        <f t="shared" si="0"/>
        <v>82535960.93999997</v>
      </c>
    </row>
    <row r="57" spans="2:8" s="8" customFormat="1" ht="45.75" customHeight="1">
      <c r="B57" s="38"/>
      <c r="C57" s="62">
        <v>44623</v>
      </c>
      <c r="D57" s="60" t="s">
        <v>262</v>
      </c>
      <c r="E57" s="66" t="s">
        <v>68</v>
      </c>
      <c r="F57" s="63"/>
      <c r="G57" s="76">
        <v>130584</v>
      </c>
      <c r="H57" s="79">
        <f t="shared" si="0"/>
        <v>82405376.93999997</v>
      </c>
    </row>
    <row r="58" spans="2:8" s="8" customFormat="1" ht="48.75" customHeight="1">
      <c r="B58" s="38"/>
      <c r="C58" s="62">
        <v>44623</v>
      </c>
      <c r="D58" s="60" t="s">
        <v>262</v>
      </c>
      <c r="E58" s="66" t="s">
        <v>69</v>
      </c>
      <c r="F58" s="63"/>
      <c r="G58" s="76">
        <v>130584</v>
      </c>
      <c r="H58" s="79">
        <f t="shared" si="0"/>
        <v>82274792.93999997</v>
      </c>
    </row>
    <row r="59" spans="2:8" s="8" customFormat="1" ht="50.25" customHeight="1">
      <c r="B59" s="38"/>
      <c r="C59" s="62">
        <v>44623</v>
      </c>
      <c r="D59" s="60" t="s">
        <v>262</v>
      </c>
      <c r="E59" s="66" t="s">
        <v>70</v>
      </c>
      <c r="F59" s="63"/>
      <c r="G59" s="76">
        <v>130584</v>
      </c>
      <c r="H59" s="79">
        <f t="shared" si="0"/>
        <v>82144208.93999997</v>
      </c>
    </row>
    <row r="60" spans="2:8" s="8" customFormat="1" ht="60" customHeight="1">
      <c r="B60" s="38"/>
      <c r="C60" s="62">
        <v>44623</v>
      </c>
      <c r="D60" s="60" t="s">
        <v>264</v>
      </c>
      <c r="E60" s="65" t="s">
        <v>71</v>
      </c>
      <c r="F60" s="63"/>
      <c r="G60" s="76">
        <v>38400</v>
      </c>
      <c r="H60" s="79">
        <f t="shared" si="0"/>
        <v>82105808.93999997</v>
      </c>
    </row>
    <row r="61" spans="2:8" s="8" customFormat="1" ht="48.75" customHeight="1">
      <c r="B61" s="38"/>
      <c r="C61" s="62">
        <v>44623</v>
      </c>
      <c r="D61" s="60" t="s">
        <v>265</v>
      </c>
      <c r="E61" s="65" t="s">
        <v>72</v>
      </c>
      <c r="F61" s="63"/>
      <c r="G61" s="76">
        <v>113238.54</v>
      </c>
      <c r="H61" s="79">
        <f t="shared" si="0"/>
        <v>81992570.39999996</v>
      </c>
    </row>
    <row r="62" spans="2:8" s="8" customFormat="1" ht="60" customHeight="1">
      <c r="B62" s="38"/>
      <c r="C62" s="62">
        <v>44628</v>
      </c>
      <c r="D62" s="60" t="s">
        <v>266</v>
      </c>
      <c r="E62" s="65" t="s">
        <v>73</v>
      </c>
      <c r="F62" s="64"/>
      <c r="G62" s="76">
        <v>23762.5</v>
      </c>
      <c r="H62" s="79">
        <f t="shared" si="0"/>
        <v>81968807.89999996</v>
      </c>
    </row>
    <row r="63" spans="2:8" s="8" customFormat="1" ht="49.5" customHeight="1">
      <c r="B63" s="38"/>
      <c r="C63" s="62">
        <v>44623</v>
      </c>
      <c r="D63" s="60" t="s">
        <v>267</v>
      </c>
      <c r="E63" s="66" t="s">
        <v>74</v>
      </c>
      <c r="F63" s="63"/>
      <c r="G63" s="76">
        <v>301969.44</v>
      </c>
      <c r="H63" s="79">
        <f t="shared" si="0"/>
        <v>81666838.45999996</v>
      </c>
    </row>
    <row r="64" spans="2:8" s="8" customFormat="1" ht="47.25" customHeight="1">
      <c r="B64" s="38"/>
      <c r="C64" s="62">
        <v>44623</v>
      </c>
      <c r="D64" s="60" t="s">
        <v>267</v>
      </c>
      <c r="E64" s="65" t="s">
        <v>75</v>
      </c>
      <c r="F64" s="63"/>
      <c r="G64" s="76">
        <v>301969.44</v>
      </c>
      <c r="H64" s="79">
        <f t="shared" si="0"/>
        <v>81364869.01999997</v>
      </c>
    </row>
    <row r="65" spans="2:8" s="8" customFormat="1" ht="49.5" customHeight="1">
      <c r="B65" s="38"/>
      <c r="C65" s="62">
        <v>44623</v>
      </c>
      <c r="D65" s="60" t="s">
        <v>267</v>
      </c>
      <c r="E65" s="65" t="s">
        <v>76</v>
      </c>
      <c r="F65" s="63"/>
      <c r="G65" s="76">
        <v>301969.44</v>
      </c>
      <c r="H65" s="79">
        <f t="shared" si="0"/>
        <v>81062899.57999997</v>
      </c>
    </row>
    <row r="66" spans="2:8" s="8" customFormat="1" ht="49.5" customHeight="1">
      <c r="B66" s="38"/>
      <c r="C66" s="62">
        <v>44623</v>
      </c>
      <c r="D66" s="60" t="s">
        <v>267</v>
      </c>
      <c r="E66" s="65" t="s">
        <v>77</v>
      </c>
      <c r="F66" s="63"/>
      <c r="G66" s="76">
        <v>301969.44</v>
      </c>
      <c r="H66" s="79">
        <f t="shared" si="0"/>
        <v>80760930.13999997</v>
      </c>
    </row>
    <row r="67" spans="2:8" s="8" customFormat="1" ht="39.75" customHeight="1">
      <c r="B67" s="38"/>
      <c r="C67" s="62">
        <v>44623</v>
      </c>
      <c r="D67" s="60" t="s">
        <v>267</v>
      </c>
      <c r="E67" s="65" t="s">
        <v>78</v>
      </c>
      <c r="F67" s="63"/>
      <c r="G67" s="76">
        <v>301969.44</v>
      </c>
      <c r="H67" s="79">
        <f t="shared" si="0"/>
        <v>80458960.69999997</v>
      </c>
    </row>
    <row r="68" spans="2:8" s="8" customFormat="1" ht="49.5" customHeight="1">
      <c r="B68" s="38"/>
      <c r="C68" s="62">
        <v>44623</v>
      </c>
      <c r="D68" s="60" t="s">
        <v>268</v>
      </c>
      <c r="E68" s="65" t="s">
        <v>79</v>
      </c>
      <c r="F68" s="63"/>
      <c r="G68" s="76">
        <v>220281.84</v>
      </c>
      <c r="H68" s="79">
        <f t="shared" si="0"/>
        <v>80238678.85999997</v>
      </c>
    </row>
    <row r="69" spans="2:8" s="8" customFormat="1" ht="46.5" customHeight="1">
      <c r="B69" s="38"/>
      <c r="C69" s="62">
        <v>44623</v>
      </c>
      <c r="D69" s="60" t="s">
        <v>269</v>
      </c>
      <c r="E69" s="65" t="s">
        <v>80</v>
      </c>
      <c r="F69" s="63"/>
      <c r="G69" s="76">
        <v>154929.99</v>
      </c>
      <c r="H69" s="79">
        <f t="shared" si="0"/>
        <v>80083748.86999997</v>
      </c>
    </row>
    <row r="70" spans="2:8" s="8" customFormat="1" ht="45.75" customHeight="1">
      <c r="B70" s="38"/>
      <c r="C70" s="62">
        <v>44623</v>
      </c>
      <c r="D70" s="60" t="s">
        <v>269</v>
      </c>
      <c r="E70" s="65" t="s">
        <v>81</v>
      </c>
      <c r="F70" s="63"/>
      <c r="G70" s="76">
        <v>163084.2</v>
      </c>
      <c r="H70" s="79">
        <f t="shared" si="0"/>
        <v>79920664.66999997</v>
      </c>
    </row>
    <row r="71" spans="2:8" s="8" customFormat="1" ht="49.5" customHeight="1">
      <c r="B71" s="38"/>
      <c r="C71" s="62">
        <v>44623</v>
      </c>
      <c r="D71" s="60" t="s">
        <v>269</v>
      </c>
      <c r="E71" s="65" t="s">
        <v>82</v>
      </c>
      <c r="F71" s="63"/>
      <c r="G71" s="76">
        <v>163084.2</v>
      </c>
      <c r="H71" s="79">
        <f t="shared" si="0"/>
        <v>79757580.46999997</v>
      </c>
    </row>
    <row r="72" spans="2:8" s="8" customFormat="1" ht="46.5" customHeight="1">
      <c r="B72" s="38"/>
      <c r="C72" s="62">
        <v>44624</v>
      </c>
      <c r="D72" s="60" t="s">
        <v>270</v>
      </c>
      <c r="E72" s="65" t="s">
        <v>83</v>
      </c>
      <c r="F72" s="63"/>
      <c r="G72" s="76">
        <v>153147.68</v>
      </c>
      <c r="H72" s="79">
        <f t="shared" si="0"/>
        <v>79604432.78999996</v>
      </c>
    </row>
    <row r="73" spans="2:8" s="8" customFormat="1" ht="46.5" customHeight="1">
      <c r="B73" s="38"/>
      <c r="C73" s="62">
        <v>44624</v>
      </c>
      <c r="D73" s="60" t="s">
        <v>270</v>
      </c>
      <c r="E73" s="65" t="s">
        <v>84</v>
      </c>
      <c r="F73" s="63"/>
      <c r="G73" s="76">
        <v>153147.68</v>
      </c>
      <c r="H73" s="79">
        <f t="shared" si="0"/>
        <v>79451285.10999995</v>
      </c>
    </row>
    <row r="74" spans="2:8" s="8" customFormat="1" ht="46.5" customHeight="1">
      <c r="B74" s="38"/>
      <c r="C74" s="62">
        <v>44624</v>
      </c>
      <c r="D74" s="60" t="s">
        <v>270</v>
      </c>
      <c r="E74" s="65" t="s">
        <v>85</v>
      </c>
      <c r="F74" s="63"/>
      <c r="G74" s="76">
        <v>153147.68</v>
      </c>
      <c r="H74" s="79">
        <f t="shared" si="0"/>
        <v>79298137.42999995</v>
      </c>
    </row>
    <row r="75" spans="2:8" s="8" customFormat="1" ht="46.5" customHeight="1">
      <c r="B75" s="38"/>
      <c r="C75" s="62">
        <v>44624</v>
      </c>
      <c r="D75" s="60" t="s">
        <v>270</v>
      </c>
      <c r="E75" s="65" t="s">
        <v>86</v>
      </c>
      <c r="F75" s="63"/>
      <c r="G75" s="76">
        <v>153147.68</v>
      </c>
      <c r="H75" s="79">
        <f t="shared" si="0"/>
        <v>79144989.74999994</v>
      </c>
    </row>
    <row r="76" spans="2:8" s="8" customFormat="1" ht="57" customHeight="1">
      <c r="B76" s="38"/>
      <c r="C76" s="62">
        <v>44624</v>
      </c>
      <c r="D76" s="60" t="s">
        <v>236</v>
      </c>
      <c r="E76" s="65" t="s">
        <v>87</v>
      </c>
      <c r="F76" s="63"/>
      <c r="G76" s="76">
        <v>33401036.8</v>
      </c>
      <c r="H76" s="79">
        <f t="shared" si="0"/>
        <v>45743952.94999994</v>
      </c>
    </row>
    <row r="77" spans="2:8" s="8" customFormat="1" ht="31.5">
      <c r="B77" s="38"/>
      <c r="C77" s="62">
        <v>44624</v>
      </c>
      <c r="D77" s="60" t="s">
        <v>271</v>
      </c>
      <c r="E77" s="65" t="s">
        <v>88</v>
      </c>
      <c r="F77" s="63"/>
      <c r="G77" s="76">
        <v>249044.8</v>
      </c>
      <c r="H77" s="79">
        <f t="shared" si="0"/>
        <v>45494908.14999995</v>
      </c>
    </row>
    <row r="78" spans="2:8" s="8" customFormat="1" ht="31.5">
      <c r="B78" s="38"/>
      <c r="C78" s="62">
        <v>44624</v>
      </c>
      <c r="D78" s="60" t="s">
        <v>272</v>
      </c>
      <c r="E78" s="65" t="s">
        <v>89</v>
      </c>
      <c r="F78" s="63"/>
      <c r="G78" s="76">
        <v>85436.82</v>
      </c>
      <c r="H78" s="79">
        <f t="shared" si="0"/>
        <v>45409471.329999946</v>
      </c>
    </row>
    <row r="79" spans="2:8" s="8" customFormat="1" ht="45" customHeight="1">
      <c r="B79" s="38"/>
      <c r="C79" s="62">
        <v>44624</v>
      </c>
      <c r="D79" s="60" t="s">
        <v>273</v>
      </c>
      <c r="E79" s="65" t="s">
        <v>90</v>
      </c>
      <c r="F79" s="63"/>
      <c r="G79" s="76">
        <v>130855.2</v>
      </c>
      <c r="H79" s="79">
        <f t="shared" si="0"/>
        <v>45278616.12999994</v>
      </c>
    </row>
    <row r="80" spans="2:8" s="8" customFormat="1" ht="45" customHeight="1">
      <c r="B80" s="38"/>
      <c r="C80" s="62">
        <v>44624</v>
      </c>
      <c r="D80" s="60" t="s">
        <v>273</v>
      </c>
      <c r="E80" s="65" t="s">
        <v>91</v>
      </c>
      <c r="F80" s="63"/>
      <c r="G80" s="76">
        <v>130855.2</v>
      </c>
      <c r="H80" s="79">
        <f t="shared" si="0"/>
        <v>45147760.92999994</v>
      </c>
    </row>
    <row r="81" spans="2:8" s="8" customFormat="1" ht="45.75" customHeight="1">
      <c r="B81" s="38"/>
      <c r="C81" s="62">
        <v>44624</v>
      </c>
      <c r="D81" s="60" t="s">
        <v>273</v>
      </c>
      <c r="E81" s="65" t="s">
        <v>92</v>
      </c>
      <c r="F81" s="63"/>
      <c r="G81" s="76">
        <v>130855.2</v>
      </c>
      <c r="H81" s="79">
        <f t="shared" si="0"/>
        <v>45016905.72999994</v>
      </c>
    </row>
    <row r="82" spans="2:8" s="8" customFormat="1" ht="46.5" customHeight="1">
      <c r="B82" s="38"/>
      <c r="C82" s="62">
        <v>44624</v>
      </c>
      <c r="D82" s="60" t="s">
        <v>273</v>
      </c>
      <c r="E82" s="65" t="s">
        <v>93</v>
      </c>
      <c r="F82" s="63"/>
      <c r="G82" s="77">
        <v>130855.2</v>
      </c>
      <c r="H82" s="79">
        <f t="shared" si="0"/>
        <v>44886050.529999934</v>
      </c>
    </row>
    <row r="83" spans="2:8" s="8" customFormat="1" ht="46.5" customHeight="1">
      <c r="B83" s="38"/>
      <c r="C83" s="62">
        <v>44624</v>
      </c>
      <c r="D83" s="60" t="s">
        <v>273</v>
      </c>
      <c r="E83" s="65" t="s">
        <v>94</v>
      </c>
      <c r="F83" s="63"/>
      <c r="G83" s="76">
        <v>130855.2</v>
      </c>
      <c r="H83" s="79">
        <f t="shared" si="0"/>
        <v>44755195.32999993</v>
      </c>
    </row>
    <row r="84" spans="2:8" s="8" customFormat="1" ht="45.75" customHeight="1">
      <c r="B84" s="38"/>
      <c r="C84" s="62">
        <v>44624</v>
      </c>
      <c r="D84" s="60" t="s">
        <v>273</v>
      </c>
      <c r="E84" s="65" t="s">
        <v>95</v>
      </c>
      <c r="F84" s="63"/>
      <c r="G84" s="76">
        <v>130855.2</v>
      </c>
      <c r="H84" s="79">
        <f aca="true" t="shared" si="1" ref="H84:H147">H83+F84-G84</f>
        <v>44624340.12999993</v>
      </c>
    </row>
    <row r="85" spans="2:8" s="8" customFormat="1" ht="45.75" customHeight="1">
      <c r="B85" s="38"/>
      <c r="C85" s="62">
        <v>44624</v>
      </c>
      <c r="D85" s="60" t="s">
        <v>273</v>
      </c>
      <c r="E85" s="65" t="s">
        <v>96</v>
      </c>
      <c r="F85" s="63"/>
      <c r="G85" s="76">
        <v>130855.2</v>
      </c>
      <c r="H85" s="79">
        <f t="shared" si="1"/>
        <v>44493484.929999925</v>
      </c>
    </row>
    <row r="86" spans="2:8" s="8" customFormat="1" ht="42" customHeight="1">
      <c r="B86" s="38"/>
      <c r="C86" s="62">
        <v>44624</v>
      </c>
      <c r="D86" s="60" t="s">
        <v>273</v>
      </c>
      <c r="E86" s="65" t="s">
        <v>97</v>
      </c>
      <c r="F86" s="63"/>
      <c r="G86" s="76">
        <v>130855.2</v>
      </c>
      <c r="H86" s="79">
        <f t="shared" si="1"/>
        <v>44362629.72999992</v>
      </c>
    </row>
    <row r="87" spans="2:8" s="8" customFormat="1" ht="32.25" customHeight="1">
      <c r="B87" s="38"/>
      <c r="C87" s="62">
        <v>44624</v>
      </c>
      <c r="D87" s="60" t="s">
        <v>273</v>
      </c>
      <c r="E87" s="65" t="s">
        <v>98</v>
      </c>
      <c r="F87" s="63"/>
      <c r="G87" s="76">
        <v>130855.2</v>
      </c>
      <c r="H87" s="79">
        <f t="shared" si="1"/>
        <v>44231774.52999992</v>
      </c>
    </row>
    <row r="88" spans="2:8" s="8" customFormat="1" ht="44.25" customHeight="1">
      <c r="B88" s="38"/>
      <c r="C88" s="62">
        <v>44624</v>
      </c>
      <c r="D88" s="60" t="s">
        <v>273</v>
      </c>
      <c r="E88" s="65" t="s">
        <v>99</v>
      </c>
      <c r="F88" s="63"/>
      <c r="G88" s="76">
        <v>130855.2</v>
      </c>
      <c r="H88" s="79">
        <f t="shared" si="1"/>
        <v>44100919.329999916</v>
      </c>
    </row>
    <row r="89" spans="2:8" s="8" customFormat="1" ht="45.75" customHeight="1">
      <c r="B89" s="38"/>
      <c r="C89" s="62">
        <v>44624</v>
      </c>
      <c r="D89" s="60" t="s">
        <v>274</v>
      </c>
      <c r="E89" s="65" t="s">
        <v>100</v>
      </c>
      <c r="F89" s="63">
        <v>130855.2</v>
      </c>
      <c r="G89" s="76"/>
      <c r="H89" s="79">
        <f t="shared" si="1"/>
        <v>44231774.52999992</v>
      </c>
    </row>
    <row r="90" spans="2:8" s="8" customFormat="1" ht="43.5" customHeight="1">
      <c r="B90" s="38"/>
      <c r="C90" s="62">
        <v>44624</v>
      </c>
      <c r="D90" s="60" t="s">
        <v>273</v>
      </c>
      <c r="E90" s="65" t="s">
        <v>101</v>
      </c>
      <c r="F90" s="63"/>
      <c r="G90" s="76">
        <v>130855.2</v>
      </c>
      <c r="H90" s="79">
        <f t="shared" si="1"/>
        <v>44100919.329999916</v>
      </c>
    </row>
    <row r="91" spans="2:8" s="8" customFormat="1" ht="48" customHeight="1">
      <c r="B91" s="38"/>
      <c r="C91" s="62">
        <v>44624</v>
      </c>
      <c r="D91" s="60" t="s">
        <v>274</v>
      </c>
      <c r="E91" s="65" t="s">
        <v>102</v>
      </c>
      <c r="F91" s="63">
        <v>130855.2</v>
      </c>
      <c r="G91" s="76"/>
      <c r="H91" s="79">
        <f t="shared" si="1"/>
        <v>44231774.52999992</v>
      </c>
    </row>
    <row r="92" spans="2:8" s="8" customFormat="1" ht="54" customHeight="1">
      <c r="B92" s="38"/>
      <c r="C92" s="62">
        <v>44624</v>
      </c>
      <c r="D92" s="60" t="s">
        <v>275</v>
      </c>
      <c r="E92" s="65" t="s">
        <v>103</v>
      </c>
      <c r="F92" s="74"/>
      <c r="G92" s="76">
        <v>11523050.29</v>
      </c>
      <c r="H92" s="79">
        <f t="shared" si="1"/>
        <v>32708724.23999992</v>
      </c>
    </row>
    <row r="93" spans="2:8" s="8" customFormat="1" ht="48" customHeight="1">
      <c r="B93" s="38"/>
      <c r="C93" s="62">
        <v>44624</v>
      </c>
      <c r="D93" s="60" t="s">
        <v>276</v>
      </c>
      <c r="E93" s="65" t="s">
        <v>104</v>
      </c>
      <c r="F93" s="63"/>
      <c r="G93" s="76">
        <v>255693.06</v>
      </c>
      <c r="H93" s="79">
        <f t="shared" si="1"/>
        <v>32453031.17999992</v>
      </c>
    </row>
    <row r="94" spans="2:8" s="8" customFormat="1" ht="44.25" customHeight="1">
      <c r="B94" s="38"/>
      <c r="C94" s="62">
        <v>44624</v>
      </c>
      <c r="D94" s="60" t="s">
        <v>277</v>
      </c>
      <c r="E94" s="65" t="s">
        <v>105</v>
      </c>
      <c r="F94" s="63"/>
      <c r="G94" s="76">
        <v>255693.06</v>
      </c>
      <c r="H94" s="79">
        <f t="shared" si="1"/>
        <v>32197338.119999923</v>
      </c>
    </row>
    <row r="95" spans="2:8" s="8" customFormat="1" ht="42">
      <c r="B95" s="38"/>
      <c r="C95" s="62">
        <v>44624</v>
      </c>
      <c r="D95" s="60" t="s">
        <v>278</v>
      </c>
      <c r="E95" s="65" t="s">
        <v>106</v>
      </c>
      <c r="F95" s="63"/>
      <c r="G95" s="76">
        <v>255693.06</v>
      </c>
      <c r="H95" s="79">
        <f t="shared" si="1"/>
        <v>31941645.059999924</v>
      </c>
    </row>
    <row r="96" spans="2:8" s="8" customFormat="1" ht="41.25" customHeight="1">
      <c r="B96" s="38"/>
      <c r="C96" s="62">
        <v>44627</v>
      </c>
      <c r="D96" s="60" t="s">
        <v>279</v>
      </c>
      <c r="E96" s="65" t="s">
        <v>107</v>
      </c>
      <c r="F96" s="63"/>
      <c r="G96" s="76">
        <v>131269.44</v>
      </c>
      <c r="H96" s="79">
        <f t="shared" si="1"/>
        <v>31810375.619999923</v>
      </c>
    </row>
    <row r="97" spans="2:8" s="8" customFormat="1" ht="33.75" customHeight="1">
      <c r="B97" s="38"/>
      <c r="C97" s="62">
        <v>44627</v>
      </c>
      <c r="D97" s="60" t="s">
        <v>279</v>
      </c>
      <c r="E97" s="65" t="s">
        <v>108</v>
      </c>
      <c r="F97" s="63"/>
      <c r="G97" s="76">
        <v>131269.44</v>
      </c>
      <c r="H97" s="79">
        <f t="shared" si="1"/>
        <v>31679106.17999992</v>
      </c>
    </row>
    <row r="98" spans="2:8" s="8" customFormat="1" ht="46.5" customHeight="1">
      <c r="B98" s="38"/>
      <c r="C98" s="62">
        <v>44627</v>
      </c>
      <c r="D98" s="60" t="s">
        <v>280</v>
      </c>
      <c r="E98" s="65" t="s">
        <v>109</v>
      </c>
      <c r="F98" s="63">
        <v>131269.44</v>
      </c>
      <c r="G98" s="76"/>
      <c r="H98" s="79">
        <f t="shared" si="1"/>
        <v>31810375.619999923</v>
      </c>
    </row>
    <row r="99" spans="2:8" s="8" customFormat="1" ht="36.75" customHeight="1">
      <c r="B99" s="38"/>
      <c r="C99" s="62">
        <v>44627</v>
      </c>
      <c r="D99" s="60" t="s">
        <v>281</v>
      </c>
      <c r="E99" s="65" t="s">
        <v>110</v>
      </c>
      <c r="F99" s="63"/>
      <c r="G99" s="78">
        <v>175874.56</v>
      </c>
      <c r="H99" s="79">
        <f t="shared" si="1"/>
        <v>31634501.059999924</v>
      </c>
    </row>
    <row r="100" spans="2:8" s="8" customFormat="1" ht="48" customHeight="1">
      <c r="B100" s="38"/>
      <c r="C100" s="62">
        <v>44627</v>
      </c>
      <c r="D100" s="60" t="s">
        <v>282</v>
      </c>
      <c r="E100" s="65" t="s">
        <v>111</v>
      </c>
      <c r="F100" s="63"/>
      <c r="G100" s="76">
        <v>85231.02</v>
      </c>
      <c r="H100" s="79">
        <f t="shared" si="1"/>
        <v>31549270.039999925</v>
      </c>
    </row>
    <row r="101" spans="2:8" s="8" customFormat="1" ht="48" customHeight="1">
      <c r="B101" s="38"/>
      <c r="C101" s="62">
        <v>44627</v>
      </c>
      <c r="D101" s="60" t="s">
        <v>282</v>
      </c>
      <c r="E101" s="65" t="s">
        <v>112</v>
      </c>
      <c r="F101" s="63"/>
      <c r="G101" s="76">
        <v>85231.02</v>
      </c>
      <c r="H101" s="79">
        <f t="shared" si="1"/>
        <v>31464039.019999925</v>
      </c>
    </row>
    <row r="102" spans="2:8" s="8" customFormat="1" ht="48.75" customHeight="1">
      <c r="B102" s="38"/>
      <c r="C102" s="62">
        <v>44627</v>
      </c>
      <c r="D102" s="60" t="s">
        <v>282</v>
      </c>
      <c r="E102" s="65" t="s">
        <v>113</v>
      </c>
      <c r="F102" s="63"/>
      <c r="G102" s="76">
        <v>85231.02</v>
      </c>
      <c r="H102" s="79">
        <f t="shared" si="1"/>
        <v>31378807.999999925</v>
      </c>
    </row>
    <row r="103" spans="2:8" s="8" customFormat="1" ht="46.5" customHeight="1">
      <c r="B103" s="38"/>
      <c r="C103" s="62">
        <v>44627</v>
      </c>
      <c r="D103" s="60" t="s">
        <v>273</v>
      </c>
      <c r="E103" s="65" t="s">
        <v>99</v>
      </c>
      <c r="F103" s="63"/>
      <c r="G103" s="76">
        <v>130855.2</v>
      </c>
      <c r="H103" s="79">
        <f t="shared" si="1"/>
        <v>31247952.799999926</v>
      </c>
    </row>
    <row r="104" spans="2:8" s="8" customFormat="1" ht="47.25" customHeight="1">
      <c r="B104" s="38"/>
      <c r="C104" s="62">
        <v>44627</v>
      </c>
      <c r="D104" s="60" t="s">
        <v>273</v>
      </c>
      <c r="E104" s="65" t="s">
        <v>101</v>
      </c>
      <c r="F104" s="63"/>
      <c r="G104" s="76">
        <v>130855.2</v>
      </c>
      <c r="H104" s="79">
        <f t="shared" si="1"/>
        <v>31117097.599999927</v>
      </c>
    </row>
    <row r="105" spans="2:8" s="8" customFormat="1" ht="39.75" customHeight="1">
      <c r="B105" s="38"/>
      <c r="C105" s="62">
        <v>44627</v>
      </c>
      <c r="D105" s="60" t="s">
        <v>279</v>
      </c>
      <c r="E105" s="65" t="s">
        <v>108</v>
      </c>
      <c r="F105" s="63"/>
      <c r="G105" s="76">
        <v>131269.44</v>
      </c>
      <c r="H105" s="79">
        <f t="shared" si="1"/>
        <v>30985828.159999926</v>
      </c>
    </row>
    <row r="106" spans="2:8" s="8" customFormat="1" ht="66" customHeight="1">
      <c r="B106" s="38"/>
      <c r="C106" s="62">
        <v>44627</v>
      </c>
      <c r="D106" s="60" t="s">
        <v>283</v>
      </c>
      <c r="E106" s="65" t="s">
        <v>114</v>
      </c>
      <c r="F106" s="63"/>
      <c r="G106" s="76">
        <v>1704696.32</v>
      </c>
      <c r="H106" s="79">
        <f t="shared" si="1"/>
        <v>29281131.839999925</v>
      </c>
    </row>
    <row r="107" spans="2:8" s="8" customFormat="1" ht="36.75" customHeight="1">
      <c r="B107" s="38"/>
      <c r="C107" s="62">
        <v>44629</v>
      </c>
      <c r="D107" s="60" t="s">
        <v>284</v>
      </c>
      <c r="E107" s="65" t="s">
        <v>115</v>
      </c>
      <c r="F107" s="63"/>
      <c r="G107" s="76">
        <v>109769.4</v>
      </c>
      <c r="H107" s="79">
        <f t="shared" si="1"/>
        <v>29171362.439999927</v>
      </c>
    </row>
    <row r="108" spans="2:8" s="8" customFormat="1" ht="45.75" customHeight="1">
      <c r="B108" s="38"/>
      <c r="C108" s="62">
        <v>44629</v>
      </c>
      <c r="D108" s="60" t="s">
        <v>285</v>
      </c>
      <c r="E108" s="67" t="s">
        <v>116</v>
      </c>
      <c r="F108" s="63"/>
      <c r="G108" s="76">
        <v>747134.4</v>
      </c>
      <c r="H108" s="79">
        <f t="shared" si="1"/>
        <v>28424228.03999993</v>
      </c>
    </row>
    <row r="109" spans="2:8" s="8" customFormat="1" ht="42.75" customHeight="1">
      <c r="B109" s="38"/>
      <c r="C109" s="62">
        <v>44629</v>
      </c>
      <c r="D109" s="60" t="s">
        <v>286</v>
      </c>
      <c r="E109" s="65" t="s">
        <v>117</v>
      </c>
      <c r="F109" s="63"/>
      <c r="G109" s="76">
        <v>163900.16</v>
      </c>
      <c r="H109" s="79">
        <f t="shared" si="1"/>
        <v>28260327.87999993</v>
      </c>
    </row>
    <row r="110" spans="2:8" s="8" customFormat="1" ht="47.25" customHeight="1">
      <c r="B110" s="38"/>
      <c r="C110" s="62">
        <v>44629</v>
      </c>
      <c r="D110" s="60" t="s">
        <v>286</v>
      </c>
      <c r="E110" s="68" t="s">
        <v>118</v>
      </c>
      <c r="F110" s="63"/>
      <c r="G110" s="76">
        <v>163900.16</v>
      </c>
      <c r="H110" s="79">
        <f t="shared" si="1"/>
        <v>28096427.719999928</v>
      </c>
    </row>
    <row r="111" spans="2:8" s="8" customFormat="1" ht="48" customHeight="1">
      <c r="B111" s="38"/>
      <c r="C111" s="62">
        <v>44629</v>
      </c>
      <c r="D111" s="60" t="s">
        <v>286</v>
      </c>
      <c r="E111" s="68" t="s">
        <v>119</v>
      </c>
      <c r="F111" s="63"/>
      <c r="G111" s="76">
        <v>163900.16</v>
      </c>
      <c r="H111" s="79">
        <f t="shared" si="1"/>
        <v>27932527.559999928</v>
      </c>
    </row>
    <row r="112" spans="2:8" s="8" customFormat="1" ht="43.5" customHeight="1">
      <c r="B112" s="38"/>
      <c r="C112" s="62">
        <v>44629</v>
      </c>
      <c r="D112" s="60" t="s">
        <v>286</v>
      </c>
      <c r="E112" s="65" t="s">
        <v>120</v>
      </c>
      <c r="F112" s="63"/>
      <c r="G112" s="76">
        <v>163900.16</v>
      </c>
      <c r="H112" s="79">
        <f t="shared" si="1"/>
        <v>27768627.399999928</v>
      </c>
    </row>
    <row r="113" spans="2:8" s="8" customFormat="1" ht="48" customHeight="1">
      <c r="B113" s="38"/>
      <c r="C113" s="62">
        <v>44629</v>
      </c>
      <c r="D113" s="60" t="s">
        <v>287</v>
      </c>
      <c r="E113" s="65" t="s">
        <v>121</v>
      </c>
      <c r="F113" s="63"/>
      <c r="G113" s="76">
        <v>192362.8</v>
      </c>
      <c r="H113" s="79">
        <f t="shared" si="1"/>
        <v>27576264.599999927</v>
      </c>
    </row>
    <row r="114" spans="2:8" s="8" customFormat="1" ht="44.25" customHeight="1">
      <c r="B114" s="38"/>
      <c r="C114" s="62">
        <v>44629</v>
      </c>
      <c r="D114" s="60" t="s">
        <v>288</v>
      </c>
      <c r="E114" s="65" t="s">
        <v>122</v>
      </c>
      <c r="F114" s="63"/>
      <c r="G114" s="76">
        <v>1476781.2</v>
      </c>
      <c r="H114" s="79">
        <f t="shared" si="1"/>
        <v>26099483.399999928</v>
      </c>
    </row>
    <row r="115" spans="2:8" s="8" customFormat="1" ht="48" customHeight="1">
      <c r="B115" s="38"/>
      <c r="C115" s="62">
        <v>44629</v>
      </c>
      <c r="D115" s="60" t="s">
        <v>289</v>
      </c>
      <c r="E115" s="65" t="s">
        <v>123</v>
      </c>
      <c r="F115" s="63"/>
      <c r="G115" s="76">
        <v>103488.44</v>
      </c>
      <c r="H115" s="79">
        <f t="shared" si="1"/>
        <v>25995994.959999926</v>
      </c>
    </row>
    <row r="116" spans="2:8" s="8" customFormat="1" ht="45.75" customHeight="1">
      <c r="B116" s="38"/>
      <c r="C116" s="62">
        <v>44629</v>
      </c>
      <c r="D116" s="60" t="s">
        <v>289</v>
      </c>
      <c r="E116" s="65" t="s">
        <v>124</v>
      </c>
      <c r="F116" s="63"/>
      <c r="G116" s="76">
        <v>136169</v>
      </c>
      <c r="H116" s="79">
        <f t="shared" si="1"/>
        <v>25859825.959999926</v>
      </c>
    </row>
    <row r="117" spans="2:8" s="8" customFormat="1" ht="43.5" customHeight="1">
      <c r="B117" s="38"/>
      <c r="C117" s="62">
        <v>44629</v>
      </c>
      <c r="D117" s="60" t="s">
        <v>290</v>
      </c>
      <c r="E117" s="65" t="s">
        <v>125</v>
      </c>
      <c r="F117" s="63"/>
      <c r="G117" s="76">
        <v>192362.8</v>
      </c>
      <c r="H117" s="79">
        <f t="shared" si="1"/>
        <v>25667463.159999926</v>
      </c>
    </row>
    <row r="118" spans="2:8" s="8" customFormat="1" ht="47.25" customHeight="1">
      <c r="B118" s="38"/>
      <c r="C118" s="62">
        <v>44629</v>
      </c>
      <c r="D118" s="60" t="s">
        <v>291</v>
      </c>
      <c r="E118" s="68" t="s">
        <v>126</v>
      </c>
      <c r="F118" s="63"/>
      <c r="G118" s="76">
        <v>1424575.62</v>
      </c>
      <c r="H118" s="79">
        <f t="shared" si="1"/>
        <v>24242887.539999925</v>
      </c>
    </row>
    <row r="119" spans="2:8" s="8" customFormat="1" ht="48.75" customHeight="1">
      <c r="B119" s="38"/>
      <c r="C119" s="62">
        <v>44629</v>
      </c>
      <c r="D119" s="60" t="s">
        <v>292</v>
      </c>
      <c r="E119" s="65" t="s">
        <v>127</v>
      </c>
      <c r="F119" s="63"/>
      <c r="G119" s="76">
        <v>1225521</v>
      </c>
      <c r="H119" s="79">
        <f t="shared" si="1"/>
        <v>23017366.539999925</v>
      </c>
    </row>
    <row r="120" spans="2:8" s="8" customFormat="1" ht="49.5" customHeight="1">
      <c r="B120" s="38"/>
      <c r="C120" s="62">
        <v>44629</v>
      </c>
      <c r="D120" s="60" t="s">
        <v>293</v>
      </c>
      <c r="E120" s="65" t="s">
        <v>128</v>
      </c>
      <c r="F120" s="63"/>
      <c r="G120" s="76">
        <v>192213.44</v>
      </c>
      <c r="H120" s="79">
        <f t="shared" si="1"/>
        <v>22825153.099999923</v>
      </c>
    </row>
    <row r="121" spans="2:8" s="8" customFormat="1" ht="48" customHeight="1">
      <c r="B121" s="38"/>
      <c r="C121" s="62">
        <v>44630</v>
      </c>
      <c r="D121" s="60" t="s">
        <v>262</v>
      </c>
      <c r="E121" s="66" t="s">
        <v>129</v>
      </c>
      <c r="F121" s="63"/>
      <c r="G121" s="76">
        <v>130584</v>
      </c>
      <c r="H121" s="79">
        <f t="shared" si="1"/>
        <v>22694569.099999923</v>
      </c>
    </row>
    <row r="122" spans="2:8" s="8" customFormat="1" ht="57" customHeight="1">
      <c r="B122" s="38"/>
      <c r="C122" s="62">
        <v>44630</v>
      </c>
      <c r="D122" s="60" t="s">
        <v>294</v>
      </c>
      <c r="E122" s="65" t="s">
        <v>130</v>
      </c>
      <c r="F122" s="63"/>
      <c r="G122" s="76">
        <v>2129925</v>
      </c>
      <c r="H122" s="79">
        <f t="shared" si="1"/>
        <v>20564644.099999923</v>
      </c>
    </row>
    <row r="123" spans="2:8" s="8" customFormat="1" ht="66.75" customHeight="1">
      <c r="B123" s="38"/>
      <c r="C123" s="62">
        <v>44630</v>
      </c>
      <c r="D123" s="60" t="s">
        <v>295</v>
      </c>
      <c r="E123" s="65" t="s">
        <v>131</v>
      </c>
      <c r="F123" s="63"/>
      <c r="G123" s="76">
        <v>58840</v>
      </c>
      <c r="H123" s="79">
        <f t="shared" si="1"/>
        <v>20505804.099999923</v>
      </c>
    </row>
    <row r="124" spans="2:8" s="8" customFormat="1" ht="52.5">
      <c r="B124" s="38"/>
      <c r="C124" s="62">
        <v>44630</v>
      </c>
      <c r="D124" s="60" t="s">
        <v>296</v>
      </c>
      <c r="E124" s="65" t="s">
        <v>132</v>
      </c>
      <c r="F124" s="63"/>
      <c r="G124" s="76">
        <v>113015.63</v>
      </c>
      <c r="H124" s="79">
        <f t="shared" si="1"/>
        <v>20392788.469999924</v>
      </c>
    </row>
    <row r="125" spans="2:8" s="8" customFormat="1" ht="56.25" customHeight="1">
      <c r="B125" s="38"/>
      <c r="C125" s="62">
        <v>44630</v>
      </c>
      <c r="D125" s="60" t="s">
        <v>261</v>
      </c>
      <c r="E125" s="65" t="s">
        <v>133</v>
      </c>
      <c r="F125" s="63"/>
      <c r="G125" s="76">
        <v>3840000</v>
      </c>
      <c r="H125" s="79">
        <f t="shared" si="1"/>
        <v>16552788.469999924</v>
      </c>
    </row>
    <row r="126" spans="2:8" s="8" customFormat="1" ht="46.5" customHeight="1">
      <c r="B126" s="38"/>
      <c r="C126" s="62">
        <v>44630</v>
      </c>
      <c r="D126" s="60" t="s">
        <v>297</v>
      </c>
      <c r="E126" s="65" t="s">
        <v>134</v>
      </c>
      <c r="F126" s="63"/>
      <c r="G126" s="76">
        <v>268621.65</v>
      </c>
      <c r="H126" s="79">
        <f t="shared" si="1"/>
        <v>16284166.819999924</v>
      </c>
    </row>
    <row r="127" spans="2:8" s="8" customFormat="1" ht="35.25" customHeight="1">
      <c r="B127" s="38"/>
      <c r="C127" s="62">
        <v>44630</v>
      </c>
      <c r="D127" s="60" t="s">
        <v>298</v>
      </c>
      <c r="E127" s="65" t="s">
        <v>135</v>
      </c>
      <c r="F127" s="63"/>
      <c r="G127" s="76">
        <v>182234.7</v>
      </c>
      <c r="H127" s="79">
        <f t="shared" si="1"/>
        <v>16101932.119999925</v>
      </c>
    </row>
    <row r="128" spans="2:8" s="8" customFormat="1" ht="45.75" customHeight="1">
      <c r="B128" s="38"/>
      <c r="C128" s="62">
        <v>44630</v>
      </c>
      <c r="D128" s="60" t="s">
        <v>298</v>
      </c>
      <c r="E128" s="67" t="s">
        <v>136</v>
      </c>
      <c r="F128" s="63"/>
      <c r="G128" s="76">
        <v>48595.92</v>
      </c>
      <c r="H128" s="79">
        <f t="shared" si="1"/>
        <v>16053336.199999925</v>
      </c>
    </row>
    <row r="129" spans="2:8" s="8" customFormat="1" ht="47.25" customHeight="1">
      <c r="B129" s="38"/>
      <c r="C129" s="62">
        <v>44630</v>
      </c>
      <c r="D129" s="60" t="s">
        <v>292</v>
      </c>
      <c r="E129" s="65" t="s">
        <v>137</v>
      </c>
      <c r="F129" s="63"/>
      <c r="G129" s="76">
        <v>547900</v>
      </c>
      <c r="H129" s="79">
        <f t="shared" si="1"/>
        <v>15505436.199999925</v>
      </c>
    </row>
    <row r="130" spans="2:8" s="8" customFormat="1" ht="42">
      <c r="B130" s="38"/>
      <c r="C130" s="62">
        <v>44630</v>
      </c>
      <c r="D130" s="60" t="s">
        <v>299</v>
      </c>
      <c r="E130" s="67" t="s">
        <v>138</v>
      </c>
      <c r="F130" s="63"/>
      <c r="G130" s="76">
        <v>167049.12</v>
      </c>
      <c r="H130" s="79">
        <f t="shared" si="1"/>
        <v>15338387.079999926</v>
      </c>
    </row>
    <row r="131" spans="2:8" s="8" customFormat="1" ht="62.25" customHeight="1">
      <c r="B131" s="38"/>
      <c r="C131" s="62">
        <v>44630</v>
      </c>
      <c r="D131" s="60" t="s">
        <v>300</v>
      </c>
      <c r="E131" s="65" t="s">
        <v>139</v>
      </c>
      <c r="F131" s="63"/>
      <c r="G131" s="76">
        <v>6225</v>
      </c>
      <c r="H131" s="79">
        <f t="shared" si="1"/>
        <v>15332162.079999926</v>
      </c>
    </row>
    <row r="132" spans="2:8" s="8" customFormat="1" ht="46.5" customHeight="1">
      <c r="B132" s="38"/>
      <c r="C132" s="62">
        <v>44634</v>
      </c>
      <c r="D132" s="60" t="s">
        <v>301</v>
      </c>
      <c r="E132" s="65" t="s">
        <v>140</v>
      </c>
      <c r="F132" s="63"/>
      <c r="G132" s="76">
        <v>131716.8</v>
      </c>
      <c r="H132" s="79">
        <f t="shared" si="1"/>
        <v>15200445.279999925</v>
      </c>
    </row>
    <row r="133" spans="2:8" s="8" customFormat="1" ht="43.5" customHeight="1">
      <c r="B133" s="38"/>
      <c r="C133" s="62">
        <v>44634</v>
      </c>
      <c r="D133" s="60" t="s">
        <v>302</v>
      </c>
      <c r="E133" s="65" t="s">
        <v>141</v>
      </c>
      <c r="F133" s="63"/>
      <c r="G133" s="76">
        <v>191710.75</v>
      </c>
      <c r="H133" s="79">
        <f t="shared" si="1"/>
        <v>15008734.529999925</v>
      </c>
    </row>
    <row r="134" spans="2:8" s="8" customFormat="1" ht="42">
      <c r="B134" s="38"/>
      <c r="C134" s="62">
        <v>44634</v>
      </c>
      <c r="D134" s="60" t="s">
        <v>303</v>
      </c>
      <c r="E134" s="65" t="s">
        <v>142</v>
      </c>
      <c r="F134" s="63"/>
      <c r="G134" s="76">
        <v>109580</v>
      </c>
      <c r="H134" s="79">
        <f t="shared" si="1"/>
        <v>14899154.529999925</v>
      </c>
    </row>
    <row r="135" spans="2:8" s="8" customFormat="1" ht="42">
      <c r="B135" s="38"/>
      <c r="C135" s="62">
        <v>44634</v>
      </c>
      <c r="D135" s="60" t="s">
        <v>303</v>
      </c>
      <c r="E135" s="65" t="s">
        <v>143</v>
      </c>
      <c r="F135" s="63"/>
      <c r="G135" s="76">
        <v>54774.5</v>
      </c>
      <c r="H135" s="79">
        <f t="shared" si="1"/>
        <v>14844380.029999925</v>
      </c>
    </row>
    <row r="136" spans="2:8" s="8" customFormat="1" ht="42" customHeight="1">
      <c r="B136" s="38"/>
      <c r="C136" s="62">
        <v>44635</v>
      </c>
      <c r="D136" s="60" t="s">
        <v>304</v>
      </c>
      <c r="E136" s="65" t="s">
        <v>144</v>
      </c>
      <c r="F136" s="63"/>
      <c r="G136" s="76">
        <v>2054940</v>
      </c>
      <c r="H136" s="79">
        <f t="shared" si="1"/>
        <v>12789440.029999925</v>
      </c>
    </row>
    <row r="137" spans="2:8" s="8" customFormat="1" ht="45.75" customHeight="1">
      <c r="B137" s="38"/>
      <c r="C137" s="62">
        <v>44636</v>
      </c>
      <c r="D137" s="60" t="s">
        <v>305</v>
      </c>
      <c r="E137" s="68" t="s">
        <v>145</v>
      </c>
      <c r="F137" s="63"/>
      <c r="G137" s="76">
        <v>125040.74</v>
      </c>
      <c r="H137" s="79">
        <f t="shared" si="1"/>
        <v>12664399.289999925</v>
      </c>
    </row>
    <row r="138" spans="2:8" s="8" customFormat="1" ht="52.5">
      <c r="B138" s="38"/>
      <c r="C138" s="62">
        <v>44636</v>
      </c>
      <c r="D138" s="60" t="s">
        <v>306</v>
      </c>
      <c r="E138" s="67" t="s">
        <v>146</v>
      </c>
      <c r="F138" s="63"/>
      <c r="G138" s="76">
        <v>15427.08</v>
      </c>
      <c r="H138" s="79">
        <f t="shared" si="1"/>
        <v>12648972.209999925</v>
      </c>
    </row>
    <row r="139" spans="2:8" s="8" customFormat="1" ht="51.75" customHeight="1">
      <c r="B139" s="38"/>
      <c r="C139" s="62">
        <v>44636</v>
      </c>
      <c r="D139" s="60" t="s">
        <v>307</v>
      </c>
      <c r="E139" s="67" t="s">
        <v>147</v>
      </c>
      <c r="F139" s="63"/>
      <c r="G139" s="76">
        <v>131323.92</v>
      </c>
      <c r="H139" s="79">
        <f t="shared" si="1"/>
        <v>12517648.289999925</v>
      </c>
    </row>
    <row r="140" spans="2:8" s="8" customFormat="1" ht="45.75" customHeight="1">
      <c r="B140" s="38"/>
      <c r="C140" s="62">
        <v>44636</v>
      </c>
      <c r="D140" s="60" t="s">
        <v>308</v>
      </c>
      <c r="E140" s="67" t="s">
        <v>148</v>
      </c>
      <c r="F140" s="63"/>
      <c r="G140" s="76">
        <v>36424.44</v>
      </c>
      <c r="H140" s="79">
        <f t="shared" si="1"/>
        <v>12481223.849999925</v>
      </c>
    </row>
    <row r="141" spans="2:8" s="8" customFormat="1" ht="48" customHeight="1">
      <c r="B141" s="38"/>
      <c r="C141" s="62">
        <v>44636</v>
      </c>
      <c r="D141" s="60" t="s">
        <v>309</v>
      </c>
      <c r="E141" s="68" t="s">
        <v>149</v>
      </c>
      <c r="F141" s="63"/>
      <c r="G141" s="76">
        <v>1347389.12</v>
      </c>
      <c r="H141" s="79">
        <f t="shared" si="1"/>
        <v>11133834.729999926</v>
      </c>
    </row>
    <row r="142" spans="2:8" s="8" customFormat="1" ht="56.25" customHeight="1">
      <c r="B142" s="38"/>
      <c r="C142" s="62">
        <v>44636</v>
      </c>
      <c r="D142" s="60" t="s">
        <v>310</v>
      </c>
      <c r="E142" s="67" t="s">
        <v>150</v>
      </c>
      <c r="F142" s="63"/>
      <c r="G142" s="76">
        <v>4979.69</v>
      </c>
      <c r="H142" s="79">
        <f t="shared" si="1"/>
        <v>11128855.039999926</v>
      </c>
    </row>
    <row r="143" spans="2:8" s="8" customFormat="1" ht="42">
      <c r="B143" s="38"/>
      <c r="C143" s="62">
        <v>44636</v>
      </c>
      <c r="D143" s="60" t="s">
        <v>311</v>
      </c>
      <c r="E143" s="67" t="s">
        <v>151</v>
      </c>
      <c r="F143" s="63"/>
      <c r="G143" s="76">
        <v>88074.42</v>
      </c>
      <c r="H143" s="79">
        <f t="shared" si="1"/>
        <v>11040780.619999927</v>
      </c>
    </row>
    <row r="144" spans="2:8" s="8" customFormat="1" ht="31.5">
      <c r="B144" s="38"/>
      <c r="C144" s="62">
        <v>44636</v>
      </c>
      <c r="D144" s="60" t="s">
        <v>311</v>
      </c>
      <c r="E144" s="68" t="s">
        <v>152</v>
      </c>
      <c r="F144" s="63"/>
      <c r="G144" s="76">
        <v>44373.36</v>
      </c>
      <c r="H144" s="79">
        <f t="shared" si="1"/>
        <v>10996407.259999927</v>
      </c>
    </row>
    <row r="145" spans="2:8" s="8" customFormat="1" ht="42">
      <c r="B145" s="38"/>
      <c r="C145" s="62">
        <v>44636</v>
      </c>
      <c r="D145" s="60" t="s">
        <v>311</v>
      </c>
      <c r="E145" s="67" t="s">
        <v>153</v>
      </c>
      <c r="F145" s="63"/>
      <c r="G145" s="76">
        <v>77653.38</v>
      </c>
      <c r="H145" s="79">
        <f t="shared" si="1"/>
        <v>10918753.879999926</v>
      </c>
    </row>
    <row r="146" spans="2:8" s="8" customFormat="1" ht="31.5">
      <c r="B146" s="38"/>
      <c r="C146" s="62">
        <v>44636</v>
      </c>
      <c r="D146" s="60" t="s">
        <v>311</v>
      </c>
      <c r="E146" s="67" t="s">
        <v>154</v>
      </c>
      <c r="F146" s="63"/>
      <c r="G146" s="76">
        <v>50328.24</v>
      </c>
      <c r="H146" s="79">
        <f t="shared" si="1"/>
        <v>10868425.639999926</v>
      </c>
    </row>
    <row r="147" spans="2:8" s="8" customFormat="1" ht="45.75" customHeight="1">
      <c r="B147" s="38"/>
      <c r="C147" s="62">
        <v>44636</v>
      </c>
      <c r="D147" s="60" t="s">
        <v>311</v>
      </c>
      <c r="E147" s="65" t="s">
        <v>155</v>
      </c>
      <c r="F147" s="63"/>
      <c r="G147" s="76">
        <v>25164.12</v>
      </c>
      <c r="H147" s="79">
        <f t="shared" si="1"/>
        <v>10843261.519999927</v>
      </c>
    </row>
    <row r="148" spans="2:8" s="8" customFormat="1" ht="46.5" customHeight="1">
      <c r="B148" s="38"/>
      <c r="C148" s="62">
        <v>44636</v>
      </c>
      <c r="D148" s="60" t="s">
        <v>312</v>
      </c>
      <c r="E148" s="65" t="s">
        <v>156</v>
      </c>
      <c r="F148" s="63"/>
      <c r="G148" s="76">
        <v>144364.32</v>
      </c>
      <c r="H148" s="79">
        <f aca="true" t="shared" si="2" ref="H148:H211">H147+F148-G148</f>
        <v>10698897.199999927</v>
      </c>
    </row>
    <row r="149" spans="2:8" s="8" customFormat="1" ht="45.75" customHeight="1">
      <c r="B149" s="38"/>
      <c r="C149" s="62">
        <v>44636</v>
      </c>
      <c r="D149" s="60" t="s">
        <v>313</v>
      </c>
      <c r="E149" s="65" t="s">
        <v>157</v>
      </c>
      <c r="F149" s="63"/>
      <c r="G149" s="76">
        <v>336019.6</v>
      </c>
      <c r="H149" s="79">
        <f t="shared" si="2"/>
        <v>10362877.599999927</v>
      </c>
    </row>
    <row r="150" spans="2:8" s="8" customFormat="1" ht="47.25" customHeight="1">
      <c r="B150" s="38"/>
      <c r="C150" s="62">
        <v>44637</v>
      </c>
      <c r="D150" s="60" t="s">
        <v>314</v>
      </c>
      <c r="E150" s="67" t="s">
        <v>158</v>
      </c>
      <c r="F150" s="63"/>
      <c r="G150" s="76">
        <v>252938.28</v>
      </c>
      <c r="H150" s="79">
        <f t="shared" si="2"/>
        <v>10109939.319999928</v>
      </c>
    </row>
    <row r="151" spans="2:8" s="8" customFormat="1" ht="51.75" customHeight="1">
      <c r="B151" s="38"/>
      <c r="C151" s="62">
        <v>44637</v>
      </c>
      <c r="D151" s="60" t="s">
        <v>315</v>
      </c>
      <c r="E151" s="67" t="s">
        <v>159</v>
      </c>
      <c r="F151" s="63"/>
      <c r="G151" s="76">
        <v>505904.28</v>
      </c>
      <c r="H151" s="79">
        <f t="shared" si="2"/>
        <v>9604035.039999928</v>
      </c>
    </row>
    <row r="152" spans="2:8" s="8" customFormat="1" ht="49.5" customHeight="1">
      <c r="B152" s="38"/>
      <c r="C152" s="62">
        <v>44638</v>
      </c>
      <c r="D152" s="60" t="s">
        <v>316</v>
      </c>
      <c r="E152" s="67" t="s">
        <v>160</v>
      </c>
      <c r="F152" s="63"/>
      <c r="G152" s="76">
        <v>109592.8</v>
      </c>
      <c r="H152" s="79">
        <f t="shared" si="2"/>
        <v>9494442.239999928</v>
      </c>
    </row>
    <row r="153" spans="2:8" s="8" customFormat="1" ht="49.5" customHeight="1">
      <c r="B153" s="38"/>
      <c r="C153" s="62">
        <v>44638</v>
      </c>
      <c r="D153" s="60" t="s">
        <v>316</v>
      </c>
      <c r="E153" s="67" t="s">
        <v>161</v>
      </c>
      <c r="F153" s="63"/>
      <c r="G153" s="76">
        <v>109592.8</v>
      </c>
      <c r="H153" s="79">
        <f t="shared" si="2"/>
        <v>9384849.439999927</v>
      </c>
    </row>
    <row r="154" spans="2:8" s="8" customFormat="1" ht="55.5" customHeight="1">
      <c r="B154" s="38"/>
      <c r="C154" s="62">
        <v>44638</v>
      </c>
      <c r="D154" s="60" t="s">
        <v>317</v>
      </c>
      <c r="E154" s="67" t="s">
        <v>162</v>
      </c>
      <c r="F154" s="63"/>
      <c r="G154" s="76">
        <v>21756.25</v>
      </c>
      <c r="H154" s="79">
        <f t="shared" si="2"/>
        <v>9363093.189999927</v>
      </c>
    </row>
    <row r="155" spans="2:8" s="8" customFormat="1" ht="37.5" customHeight="1">
      <c r="B155" s="38"/>
      <c r="C155" s="62">
        <v>44638</v>
      </c>
      <c r="D155" s="60" t="s">
        <v>25</v>
      </c>
      <c r="E155" s="69" t="s">
        <v>163</v>
      </c>
      <c r="F155" s="63"/>
      <c r="G155" s="76">
        <v>5909.18</v>
      </c>
      <c r="H155" s="79">
        <f t="shared" si="2"/>
        <v>9357184.009999927</v>
      </c>
    </row>
    <row r="156" spans="2:8" s="8" customFormat="1" ht="37.5" customHeight="1">
      <c r="B156" s="38"/>
      <c r="C156" s="62">
        <v>44638</v>
      </c>
      <c r="D156" s="60" t="s">
        <v>25</v>
      </c>
      <c r="E156" s="70" t="s">
        <v>164</v>
      </c>
      <c r="F156" s="63">
        <v>21111279.17</v>
      </c>
      <c r="G156" s="76"/>
      <c r="H156" s="79">
        <f t="shared" si="2"/>
        <v>30468463.17999993</v>
      </c>
    </row>
    <row r="157" spans="2:8" s="8" customFormat="1" ht="39" customHeight="1">
      <c r="B157" s="38"/>
      <c r="C157" s="62">
        <v>44638</v>
      </c>
      <c r="D157" s="60" t="s">
        <v>25</v>
      </c>
      <c r="E157" s="70" t="s">
        <v>164</v>
      </c>
      <c r="F157" s="63">
        <v>99999998.99</v>
      </c>
      <c r="G157" s="76"/>
      <c r="H157" s="79">
        <f t="shared" si="2"/>
        <v>130468462.16999993</v>
      </c>
    </row>
    <row r="158" spans="2:8" s="8" customFormat="1" ht="47.25" customHeight="1">
      <c r="B158" s="38"/>
      <c r="C158" s="62">
        <v>44641</v>
      </c>
      <c r="D158" s="60" t="s">
        <v>318</v>
      </c>
      <c r="E158" s="67" t="s">
        <v>165</v>
      </c>
      <c r="F158" s="63"/>
      <c r="G158" s="76">
        <v>301125</v>
      </c>
      <c r="H158" s="79">
        <f t="shared" si="2"/>
        <v>130167337.16999993</v>
      </c>
    </row>
    <row r="159" spans="2:8" s="8" customFormat="1" ht="56.25" customHeight="1">
      <c r="B159" s="38"/>
      <c r="C159" s="62">
        <v>44641</v>
      </c>
      <c r="D159" s="60" t="s">
        <v>319</v>
      </c>
      <c r="E159" s="67" t="s">
        <v>166</v>
      </c>
      <c r="F159" s="63"/>
      <c r="G159" s="76">
        <v>518367.28</v>
      </c>
      <c r="H159" s="79">
        <f t="shared" si="2"/>
        <v>129648969.88999993</v>
      </c>
    </row>
    <row r="160" spans="2:8" s="8" customFormat="1" ht="66.75" customHeight="1">
      <c r="B160" s="38"/>
      <c r="C160" s="62">
        <v>44641</v>
      </c>
      <c r="D160" s="60" t="s">
        <v>320</v>
      </c>
      <c r="E160" s="65" t="s">
        <v>167</v>
      </c>
      <c r="F160" s="63"/>
      <c r="G160" s="76">
        <v>2660578.45</v>
      </c>
      <c r="H160" s="79">
        <f t="shared" si="2"/>
        <v>126988391.43999992</v>
      </c>
    </row>
    <row r="161" spans="2:8" s="8" customFormat="1" ht="58.5" customHeight="1">
      <c r="B161" s="38"/>
      <c r="C161" s="62">
        <v>44641</v>
      </c>
      <c r="D161" s="60" t="s">
        <v>321</v>
      </c>
      <c r="E161" s="71" t="s">
        <v>168</v>
      </c>
      <c r="F161" s="63"/>
      <c r="G161" s="76">
        <v>299745.08</v>
      </c>
      <c r="H161" s="79">
        <f t="shared" si="2"/>
        <v>126688646.35999992</v>
      </c>
    </row>
    <row r="162" spans="2:8" s="8" customFormat="1" ht="45.75" customHeight="1">
      <c r="B162" s="38"/>
      <c r="C162" s="62">
        <v>44641</v>
      </c>
      <c r="D162" s="60" t="s">
        <v>322</v>
      </c>
      <c r="E162" s="65" t="s">
        <v>169</v>
      </c>
      <c r="F162" s="63"/>
      <c r="G162" s="76">
        <v>52010.31</v>
      </c>
      <c r="H162" s="79">
        <f t="shared" si="2"/>
        <v>126636636.04999992</v>
      </c>
    </row>
    <row r="163" spans="2:8" s="8" customFormat="1" ht="74.25" customHeight="1">
      <c r="B163" s="38"/>
      <c r="C163" s="62">
        <v>44641</v>
      </c>
      <c r="D163" s="60" t="s">
        <v>323</v>
      </c>
      <c r="E163" s="66" t="s">
        <v>170</v>
      </c>
      <c r="F163" s="63"/>
      <c r="G163" s="76">
        <v>619531.31</v>
      </c>
      <c r="H163" s="79">
        <f t="shared" si="2"/>
        <v>126017104.73999992</v>
      </c>
    </row>
    <row r="164" spans="2:8" s="8" customFormat="1" ht="58.5" customHeight="1">
      <c r="B164" s="38"/>
      <c r="C164" s="62">
        <v>44641</v>
      </c>
      <c r="D164" s="60" t="s">
        <v>324</v>
      </c>
      <c r="E164" s="65" t="s">
        <v>171</v>
      </c>
      <c r="F164" s="63"/>
      <c r="G164" s="76">
        <v>175605.34</v>
      </c>
      <c r="H164" s="79">
        <f t="shared" si="2"/>
        <v>125841499.39999992</v>
      </c>
    </row>
    <row r="165" spans="2:8" s="8" customFormat="1" ht="54.75" customHeight="1">
      <c r="B165" s="38"/>
      <c r="C165" s="62">
        <v>44641</v>
      </c>
      <c r="D165" s="60" t="s">
        <v>325</v>
      </c>
      <c r="E165" s="65" t="s">
        <v>172</v>
      </c>
      <c r="F165" s="63"/>
      <c r="G165" s="76">
        <v>27752</v>
      </c>
      <c r="H165" s="79">
        <f t="shared" si="2"/>
        <v>125813747.39999992</v>
      </c>
    </row>
    <row r="166" spans="2:8" s="8" customFormat="1" ht="57" customHeight="1">
      <c r="B166" s="38"/>
      <c r="C166" s="62">
        <v>44641</v>
      </c>
      <c r="D166" s="60" t="s">
        <v>326</v>
      </c>
      <c r="E166" s="65" t="s">
        <v>173</v>
      </c>
      <c r="F166" s="63"/>
      <c r="G166" s="76">
        <v>16807147.57</v>
      </c>
      <c r="H166" s="79">
        <f t="shared" si="2"/>
        <v>109006599.82999992</v>
      </c>
    </row>
    <row r="167" spans="2:8" s="8" customFormat="1" ht="56.25" customHeight="1">
      <c r="B167" s="38"/>
      <c r="C167" s="62">
        <v>44641</v>
      </c>
      <c r="D167" s="60" t="s">
        <v>327</v>
      </c>
      <c r="E167" s="65" t="s">
        <v>71</v>
      </c>
      <c r="F167" s="63"/>
      <c r="G167" s="76">
        <v>38400</v>
      </c>
      <c r="H167" s="79">
        <f t="shared" si="2"/>
        <v>108968199.82999992</v>
      </c>
    </row>
    <row r="168" spans="2:8" s="8" customFormat="1" ht="58.5" customHeight="1">
      <c r="B168" s="38"/>
      <c r="C168" s="62">
        <v>44641</v>
      </c>
      <c r="D168" s="60" t="s">
        <v>328</v>
      </c>
      <c r="E168" s="65" t="s">
        <v>174</v>
      </c>
      <c r="F168" s="63"/>
      <c r="G168" s="76">
        <v>30184961.92</v>
      </c>
      <c r="H168" s="79">
        <f t="shared" si="2"/>
        <v>78783237.90999992</v>
      </c>
    </row>
    <row r="169" spans="2:8" s="8" customFormat="1" ht="45" customHeight="1">
      <c r="B169" s="38"/>
      <c r="C169" s="62">
        <v>44642</v>
      </c>
      <c r="D169" s="60" t="s">
        <v>329</v>
      </c>
      <c r="E169" s="67" t="s">
        <v>175</v>
      </c>
      <c r="F169" s="63"/>
      <c r="G169" s="76">
        <v>76780.48</v>
      </c>
      <c r="H169" s="79">
        <f t="shared" si="2"/>
        <v>78706457.42999992</v>
      </c>
    </row>
    <row r="170" spans="2:8" s="8" customFormat="1" ht="57" customHeight="1">
      <c r="B170" s="38"/>
      <c r="C170" s="62">
        <v>44642</v>
      </c>
      <c r="D170" s="60" t="s">
        <v>324</v>
      </c>
      <c r="E170" s="66" t="s">
        <v>176</v>
      </c>
      <c r="F170" s="63"/>
      <c r="G170" s="76">
        <v>4642000</v>
      </c>
      <c r="H170" s="79">
        <f t="shared" si="2"/>
        <v>74064457.42999992</v>
      </c>
    </row>
    <row r="171" spans="2:8" s="8" customFormat="1" ht="66.75" customHeight="1">
      <c r="B171" s="38"/>
      <c r="C171" s="62">
        <v>44642</v>
      </c>
      <c r="D171" s="60" t="s">
        <v>330</v>
      </c>
      <c r="E171" s="66" t="s">
        <v>177</v>
      </c>
      <c r="F171" s="63"/>
      <c r="G171" s="76">
        <v>998612.85</v>
      </c>
      <c r="H171" s="79">
        <f t="shared" si="2"/>
        <v>73065844.57999992</v>
      </c>
    </row>
    <row r="172" spans="2:8" s="8" customFormat="1" ht="55.5" customHeight="1">
      <c r="B172" s="38"/>
      <c r="C172" s="62">
        <v>44642</v>
      </c>
      <c r="D172" s="60" t="s">
        <v>331</v>
      </c>
      <c r="E172" s="65" t="s">
        <v>178</v>
      </c>
      <c r="F172" s="63"/>
      <c r="G172" s="76">
        <v>16987.17</v>
      </c>
      <c r="H172" s="79">
        <f t="shared" si="2"/>
        <v>73048857.40999992</v>
      </c>
    </row>
    <row r="173" spans="2:8" s="8" customFormat="1" ht="74.25" customHeight="1">
      <c r="B173" s="38"/>
      <c r="C173" s="62">
        <v>44642</v>
      </c>
      <c r="D173" s="60" t="s">
        <v>332</v>
      </c>
      <c r="E173" s="66" t="s">
        <v>179</v>
      </c>
      <c r="F173" s="63"/>
      <c r="G173" s="76">
        <v>1187122.21</v>
      </c>
      <c r="H173" s="79">
        <f t="shared" si="2"/>
        <v>71861735.19999993</v>
      </c>
    </row>
    <row r="174" spans="2:8" s="8" customFormat="1" ht="66.75" customHeight="1">
      <c r="B174" s="38"/>
      <c r="C174" s="62">
        <v>44643</v>
      </c>
      <c r="D174" s="60" t="s">
        <v>333</v>
      </c>
      <c r="E174" s="66" t="s">
        <v>180</v>
      </c>
      <c r="F174" s="64"/>
      <c r="G174" s="76">
        <v>314100</v>
      </c>
      <c r="H174" s="79">
        <f t="shared" si="2"/>
        <v>71547635.19999993</v>
      </c>
    </row>
    <row r="175" spans="2:8" s="8" customFormat="1" ht="66.75" customHeight="1">
      <c r="B175" s="38"/>
      <c r="C175" s="62">
        <v>44643</v>
      </c>
      <c r="D175" s="60" t="s">
        <v>334</v>
      </c>
      <c r="E175" s="66" t="s">
        <v>181</v>
      </c>
      <c r="F175" s="64"/>
      <c r="G175" s="76">
        <v>6539333.14</v>
      </c>
      <c r="H175" s="79">
        <f t="shared" si="2"/>
        <v>65008302.05999993</v>
      </c>
    </row>
    <row r="176" spans="2:8" s="8" customFormat="1" ht="56.25" customHeight="1">
      <c r="B176" s="38"/>
      <c r="C176" s="62">
        <v>44643</v>
      </c>
      <c r="D176" s="60" t="s">
        <v>335</v>
      </c>
      <c r="E176" s="66" t="s">
        <v>182</v>
      </c>
      <c r="F176" s="64"/>
      <c r="G176" s="76">
        <v>594000</v>
      </c>
      <c r="H176" s="79">
        <f t="shared" si="2"/>
        <v>64414302.05999993</v>
      </c>
    </row>
    <row r="177" spans="2:8" s="8" customFormat="1" ht="56.25" customHeight="1">
      <c r="B177" s="38"/>
      <c r="C177" s="62">
        <v>44643</v>
      </c>
      <c r="D177" s="60" t="s">
        <v>336</v>
      </c>
      <c r="E177" s="66" t="s">
        <v>183</v>
      </c>
      <c r="F177" s="64"/>
      <c r="G177" s="76">
        <v>223687.02</v>
      </c>
      <c r="H177" s="79">
        <f t="shared" si="2"/>
        <v>64190615.039999925</v>
      </c>
    </row>
    <row r="178" spans="2:8" s="8" customFormat="1" ht="66.75" customHeight="1">
      <c r="B178" s="38"/>
      <c r="C178" s="62">
        <v>44643</v>
      </c>
      <c r="D178" s="60" t="s">
        <v>337</v>
      </c>
      <c r="E178" s="66" t="s">
        <v>184</v>
      </c>
      <c r="F178" s="64"/>
      <c r="G178" s="76">
        <v>825000</v>
      </c>
      <c r="H178" s="79">
        <f t="shared" si="2"/>
        <v>63365615.039999925</v>
      </c>
    </row>
    <row r="179" spans="2:8" s="8" customFormat="1" ht="56.25" customHeight="1">
      <c r="B179" s="38"/>
      <c r="C179" s="62">
        <v>44643</v>
      </c>
      <c r="D179" s="60" t="s">
        <v>338</v>
      </c>
      <c r="E179" s="66" t="s">
        <v>185</v>
      </c>
      <c r="F179" s="64"/>
      <c r="G179" s="76">
        <v>361840.66</v>
      </c>
      <c r="H179" s="79">
        <f t="shared" si="2"/>
        <v>63003774.37999993</v>
      </c>
    </row>
    <row r="180" spans="2:8" s="8" customFormat="1" ht="56.25" customHeight="1">
      <c r="B180" s="38"/>
      <c r="C180" s="62">
        <v>44643</v>
      </c>
      <c r="D180" s="60" t="s">
        <v>339</v>
      </c>
      <c r="E180" s="66" t="s">
        <v>186</v>
      </c>
      <c r="F180" s="64"/>
      <c r="G180" s="76">
        <v>9450</v>
      </c>
      <c r="H180" s="79">
        <f t="shared" si="2"/>
        <v>62994324.37999993</v>
      </c>
    </row>
    <row r="181" spans="2:8" s="8" customFormat="1" ht="66.75" customHeight="1">
      <c r="B181" s="38"/>
      <c r="C181" s="62">
        <v>44643</v>
      </c>
      <c r="D181" s="60" t="s">
        <v>340</v>
      </c>
      <c r="E181" s="66" t="s">
        <v>187</v>
      </c>
      <c r="F181" s="64"/>
      <c r="G181" s="76">
        <v>940500</v>
      </c>
      <c r="H181" s="79">
        <f t="shared" si="2"/>
        <v>62053824.37999993</v>
      </c>
    </row>
    <row r="182" spans="2:8" s="8" customFormat="1" ht="55.5" customHeight="1">
      <c r="B182" s="38"/>
      <c r="C182" s="62">
        <v>44643</v>
      </c>
      <c r="D182" s="60" t="s">
        <v>341</v>
      </c>
      <c r="E182" s="66" t="s">
        <v>188</v>
      </c>
      <c r="F182" s="64"/>
      <c r="G182" s="76">
        <v>2035735.88</v>
      </c>
      <c r="H182" s="79">
        <f t="shared" si="2"/>
        <v>60018088.499999925</v>
      </c>
    </row>
    <row r="183" spans="2:8" s="8" customFormat="1" ht="55.5" customHeight="1">
      <c r="B183" s="38"/>
      <c r="C183" s="62">
        <v>44643</v>
      </c>
      <c r="D183" s="60" t="s">
        <v>342</v>
      </c>
      <c r="E183" s="66" t="s">
        <v>189</v>
      </c>
      <c r="F183" s="64"/>
      <c r="G183" s="76">
        <v>113100</v>
      </c>
      <c r="H183" s="79">
        <f t="shared" si="2"/>
        <v>59904988.499999925</v>
      </c>
    </row>
    <row r="184" spans="2:8" s="8" customFormat="1" ht="48.75" customHeight="1">
      <c r="B184" s="38"/>
      <c r="C184" s="62">
        <v>44643</v>
      </c>
      <c r="D184" s="60" t="s">
        <v>343</v>
      </c>
      <c r="E184" s="65" t="s">
        <v>190</v>
      </c>
      <c r="F184" s="64"/>
      <c r="G184" s="76">
        <v>137183</v>
      </c>
      <c r="H184" s="79">
        <f t="shared" si="2"/>
        <v>59767805.499999925</v>
      </c>
    </row>
    <row r="185" spans="2:8" s="8" customFormat="1" ht="47.25" customHeight="1">
      <c r="B185" s="38"/>
      <c r="C185" s="62">
        <v>44643</v>
      </c>
      <c r="D185" s="60" t="s">
        <v>343</v>
      </c>
      <c r="E185" s="65" t="s">
        <v>191</v>
      </c>
      <c r="F185" s="64"/>
      <c r="G185" s="76">
        <v>137183</v>
      </c>
      <c r="H185" s="79">
        <f t="shared" si="2"/>
        <v>59630622.499999925</v>
      </c>
    </row>
    <row r="186" spans="2:8" s="8" customFormat="1" ht="48" customHeight="1">
      <c r="B186" s="38"/>
      <c r="C186" s="62">
        <v>44643</v>
      </c>
      <c r="D186" s="60" t="s">
        <v>344</v>
      </c>
      <c r="E186" s="67" t="s">
        <v>192</v>
      </c>
      <c r="F186" s="64"/>
      <c r="G186" s="76">
        <v>218302.92</v>
      </c>
      <c r="H186" s="79">
        <f t="shared" si="2"/>
        <v>59412319.57999992</v>
      </c>
    </row>
    <row r="187" spans="2:8" s="8" customFormat="1" ht="45.75" customHeight="1">
      <c r="B187" s="38"/>
      <c r="C187" s="62">
        <v>44644</v>
      </c>
      <c r="D187" s="60" t="s">
        <v>345</v>
      </c>
      <c r="E187" s="65" t="s">
        <v>193</v>
      </c>
      <c r="F187" s="64"/>
      <c r="G187" s="76">
        <v>1261393.6</v>
      </c>
      <c r="H187" s="79">
        <f t="shared" si="2"/>
        <v>58150925.97999992</v>
      </c>
    </row>
    <row r="188" spans="2:8" s="8" customFormat="1" ht="47.25" customHeight="1">
      <c r="B188" s="38"/>
      <c r="C188" s="62">
        <v>44644</v>
      </c>
      <c r="D188" s="60" t="s">
        <v>346</v>
      </c>
      <c r="E188" s="66" t="s">
        <v>194</v>
      </c>
      <c r="F188" s="64"/>
      <c r="G188" s="76">
        <v>338790.48</v>
      </c>
      <c r="H188" s="79">
        <f t="shared" si="2"/>
        <v>57812135.499999925</v>
      </c>
    </row>
    <row r="189" spans="2:8" s="8" customFormat="1" ht="36.75" customHeight="1">
      <c r="B189" s="38"/>
      <c r="C189" s="62">
        <v>44645</v>
      </c>
      <c r="D189" s="60" t="s">
        <v>347</v>
      </c>
      <c r="E189" s="66" t="s">
        <v>195</v>
      </c>
      <c r="F189" s="64"/>
      <c r="G189" s="76">
        <v>530000</v>
      </c>
      <c r="H189" s="79">
        <f t="shared" si="2"/>
        <v>57282135.499999925</v>
      </c>
    </row>
    <row r="190" spans="2:8" s="8" customFormat="1" ht="54.75" customHeight="1">
      <c r="B190" s="38"/>
      <c r="C190" s="62">
        <v>44645</v>
      </c>
      <c r="D190" s="60" t="s">
        <v>348</v>
      </c>
      <c r="E190" s="66" t="s">
        <v>196</v>
      </c>
      <c r="F190" s="64"/>
      <c r="G190" s="76">
        <v>1371217.39</v>
      </c>
      <c r="H190" s="79">
        <f t="shared" si="2"/>
        <v>55910918.109999925</v>
      </c>
    </row>
    <row r="191" spans="2:8" s="8" customFormat="1" ht="58.5" customHeight="1">
      <c r="B191" s="38"/>
      <c r="C191" s="62">
        <v>44645</v>
      </c>
      <c r="D191" s="60" t="s">
        <v>349</v>
      </c>
      <c r="E191" s="66" t="s">
        <v>197</v>
      </c>
      <c r="F191" s="64"/>
      <c r="G191" s="76">
        <v>131291.5</v>
      </c>
      <c r="H191" s="79">
        <f t="shared" si="2"/>
        <v>55779626.609999925</v>
      </c>
    </row>
    <row r="192" spans="2:8" s="8" customFormat="1" ht="54.75" customHeight="1">
      <c r="B192" s="38"/>
      <c r="C192" s="62">
        <v>44645</v>
      </c>
      <c r="D192" s="60" t="s">
        <v>350</v>
      </c>
      <c r="E192" s="66" t="s">
        <v>198</v>
      </c>
      <c r="F192" s="64"/>
      <c r="G192" s="76">
        <v>1625838.16</v>
      </c>
      <c r="H192" s="79">
        <f t="shared" si="2"/>
        <v>54153788.44999993</v>
      </c>
    </row>
    <row r="193" spans="2:8" s="8" customFormat="1" ht="48" customHeight="1">
      <c r="B193" s="38"/>
      <c r="C193" s="62">
        <v>44645</v>
      </c>
      <c r="D193" s="60" t="s">
        <v>351</v>
      </c>
      <c r="E193" s="66" t="s">
        <v>199</v>
      </c>
      <c r="F193" s="64"/>
      <c r="G193" s="76">
        <v>530000</v>
      </c>
      <c r="H193" s="79">
        <f t="shared" si="2"/>
        <v>53623788.44999993</v>
      </c>
    </row>
    <row r="194" spans="2:8" s="8" customFormat="1" ht="48" customHeight="1">
      <c r="B194" s="38"/>
      <c r="C194" s="62">
        <v>44645</v>
      </c>
      <c r="D194" s="60" t="s">
        <v>352</v>
      </c>
      <c r="E194" s="66" t="s">
        <v>200</v>
      </c>
      <c r="F194" s="64"/>
      <c r="G194" s="76">
        <v>400000</v>
      </c>
      <c r="H194" s="79">
        <f t="shared" si="2"/>
        <v>53223788.44999993</v>
      </c>
    </row>
    <row r="195" spans="2:8" s="8" customFormat="1" ht="48.75" customHeight="1">
      <c r="B195" s="38"/>
      <c r="C195" s="62">
        <v>44645</v>
      </c>
      <c r="D195" s="60" t="s">
        <v>353</v>
      </c>
      <c r="E195" s="66" t="s">
        <v>201</v>
      </c>
      <c r="F195" s="64"/>
      <c r="G195" s="76">
        <v>365000</v>
      </c>
      <c r="H195" s="79">
        <f t="shared" si="2"/>
        <v>52858788.44999993</v>
      </c>
    </row>
    <row r="196" spans="2:8" s="8" customFormat="1" ht="56.25" customHeight="1">
      <c r="B196" s="38"/>
      <c r="C196" s="62">
        <v>44648</v>
      </c>
      <c r="D196" s="60" t="s">
        <v>354</v>
      </c>
      <c r="E196" s="66" t="s">
        <v>202</v>
      </c>
      <c r="F196" s="64"/>
      <c r="G196" s="76">
        <v>29908.93</v>
      </c>
      <c r="H196" s="79">
        <f t="shared" si="2"/>
        <v>52828879.51999993</v>
      </c>
    </row>
    <row r="197" spans="2:8" s="8" customFormat="1" ht="48" customHeight="1">
      <c r="B197" s="38"/>
      <c r="C197" s="62">
        <v>44648</v>
      </c>
      <c r="D197" s="60" t="s">
        <v>355</v>
      </c>
      <c r="E197" s="67" t="s">
        <v>203</v>
      </c>
      <c r="F197" s="64"/>
      <c r="G197" s="76">
        <v>88786.32</v>
      </c>
      <c r="H197" s="79">
        <f t="shared" si="2"/>
        <v>52740093.19999993</v>
      </c>
    </row>
    <row r="198" spans="2:8" s="8" customFormat="1" ht="48" customHeight="1">
      <c r="B198" s="38"/>
      <c r="C198" s="62">
        <v>44648</v>
      </c>
      <c r="D198" s="60" t="s">
        <v>355</v>
      </c>
      <c r="E198" s="67" t="s">
        <v>204</v>
      </c>
      <c r="F198" s="64"/>
      <c r="G198" s="76">
        <v>88074.42</v>
      </c>
      <c r="H198" s="79">
        <f t="shared" si="2"/>
        <v>52652018.77999993</v>
      </c>
    </row>
    <row r="199" spans="2:8" s="8" customFormat="1" ht="46.5" customHeight="1">
      <c r="B199" s="38"/>
      <c r="C199" s="62">
        <v>44648</v>
      </c>
      <c r="D199" s="60" t="s">
        <v>356</v>
      </c>
      <c r="E199" s="67" t="s">
        <v>205</v>
      </c>
      <c r="F199" s="64"/>
      <c r="G199" s="76">
        <v>62910.3</v>
      </c>
      <c r="H199" s="79">
        <f t="shared" si="2"/>
        <v>52589108.47999993</v>
      </c>
    </row>
    <row r="200" spans="2:8" s="8" customFormat="1" ht="48" customHeight="1">
      <c r="B200" s="38"/>
      <c r="C200" s="62">
        <v>44648</v>
      </c>
      <c r="D200" s="60" t="s">
        <v>356</v>
      </c>
      <c r="E200" s="67" t="s">
        <v>206</v>
      </c>
      <c r="F200" s="64"/>
      <c r="G200" s="76">
        <v>62910.3</v>
      </c>
      <c r="H200" s="79">
        <f t="shared" si="2"/>
        <v>52526198.17999993</v>
      </c>
    </row>
    <row r="201" spans="2:8" s="8" customFormat="1" ht="44.25" customHeight="1">
      <c r="B201" s="38"/>
      <c r="C201" s="62">
        <v>44648</v>
      </c>
      <c r="D201" s="60" t="s">
        <v>356</v>
      </c>
      <c r="E201" s="67" t="s">
        <v>207</v>
      </c>
      <c r="F201" s="64"/>
      <c r="G201" s="76">
        <v>50328.24</v>
      </c>
      <c r="H201" s="79">
        <f t="shared" si="2"/>
        <v>52475869.93999993</v>
      </c>
    </row>
    <row r="202" spans="2:8" s="8" customFormat="1" ht="45.75" customHeight="1">
      <c r="B202" s="38"/>
      <c r="C202" s="62">
        <v>44648</v>
      </c>
      <c r="D202" s="60" t="s">
        <v>356</v>
      </c>
      <c r="E202" s="67" t="s">
        <v>208</v>
      </c>
      <c r="F202" s="64"/>
      <c r="G202" s="76">
        <v>22734.68</v>
      </c>
      <c r="H202" s="79">
        <f t="shared" si="2"/>
        <v>52453135.25999993</v>
      </c>
    </row>
    <row r="203" spans="2:8" s="8" customFormat="1" ht="47.25" customHeight="1">
      <c r="B203" s="38"/>
      <c r="C203" s="62">
        <v>44648</v>
      </c>
      <c r="D203" s="60" t="s">
        <v>357</v>
      </c>
      <c r="E203" s="67" t="s">
        <v>209</v>
      </c>
      <c r="F203" s="64"/>
      <c r="G203" s="76">
        <v>253651.02</v>
      </c>
      <c r="H203" s="79">
        <f t="shared" si="2"/>
        <v>52199484.23999993</v>
      </c>
    </row>
    <row r="204" spans="2:8" s="8" customFormat="1" ht="58.5" customHeight="1">
      <c r="B204" s="38"/>
      <c r="C204" s="62">
        <v>44648</v>
      </c>
      <c r="D204" s="60" t="s">
        <v>357</v>
      </c>
      <c r="E204" s="67" t="s">
        <v>210</v>
      </c>
      <c r="F204" s="64"/>
      <c r="G204" s="76">
        <v>295981.56</v>
      </c>
      <c r="H204" s="79">
        <f t="shared" si="2"/>
        <v>51903502.679999925</v>
      </c>
    </row>
    <row r="205" spans="2:8" s="8" customFormat="1" ht="48" customHeight="1">
      <c r="B205" s="38"/>
      <c r="C205" s="62">
        <v>44648</v>
      </c>
      <c r="D205" s="60" t="s">
        <v>357</v>
      </c>
      <c r="E205" s="65" t="s">
        <v>211</v>
      </c>
      <c r="F205" s="64"/>
      <c r="G205" s="76">
        <v>169395.24</v>
      </c>
      <c r="H205" s="79">
        <f t="shared" si="2"/>
        <v>51734107.43999992</v>
      </c>
    </row>
    <row r="206" spans="2:8" s="8" customFormat="1" ht="47.25" customHeight="1">
      <c r="B206" s="38"/>
      <c r="C206" s="62">
        <v>44649</v>
      </c>
      <c r="D206" s="60" t="s">
        <v>358</v>
      </c>
      <c r="E206" s="65" t="s">
        <v>212</v>
      </c>
      <c r="F206" s="64"/>
      <c r="G206" s="76">
        <v>1481924.7</v>
      </c>
      <c r="H206" s="79">
        <f t="shared" si="2"/>
        <v>50252182.73999992</v>
      </c>
    </row>
    <row r="207" spans="2:8" s="8" customFormat="1" ht="66.75" customHeight="1">
      <c r="B207" s="38"/>
      <c r="C207" s="62">
        <v>44649</v>
      </c>
      <c r="D207" s="60" t="s">
        <v>359</v>
      </c>
      <c r="E207" s="66" t="s">
        <v>213</v>
      </c>
      <c r="F207" s="64"/>
      <c r="G207" s="76">
        <v>48640</v>
      </c>
      <c r="H207" s="79">
        <f t="shared" si="2"/>
        <v>50203542.73999992</v>
      </c>
    </row>
    <row r="208" spans="2:8" s="8" customFormat="1" ht="57" customHeight="1">
      <c r="B208" s="38"/>
      <c r="C208" s="62">
        <v>44649</v>
      </c>
      <c r="D208" s="60" t="s">
        <v>360</v>
      </c>
      <c r="E208" s="66" t="s">
        <v>214</v>
      </c>
      <c r="F208" s="64"/>
      <c r="G208" s="76">
        <v>198000</v>
      </c>
      <c r="H208" s="79">
        <f t="shared" si="2"/>
        <v>50005542.73999992</v>
      </c>
    </row>
    <row r="209" spans="2:8" s="8" customFormat="1" ht="58.5" customHeight="1">
      <c r="B209" s="38"/>
      <c r="C209" s="62">
        <v>44649</v>
      </c>
      <c r="D209" s="60" t="s">
        <v>361</v>
      </c>
      <c r="E209" s="66" t="s">
        <v>215</v>
      </c>
      <c r="F209" s="64"/>
      <c r="G209" s="76">
        <v>172890.8</v>
      </c>
      <c r="H209" s="79">
        <f t="shared" si="2"/>
        <v>49832651.93999992</v>
      </c>
    </row>
    <row r="210" spans="2:8" s="8" customFormat="1" ht="46.5" customHeight="1">
      <c r="B210" s="38"/>
      <c r="C210" s="62">
        <v>44649</v>
      </c>
      <c r="D210" s="60" t="s">
        <v>362</v>
      </c>
      <c r="E210" s="66" t="s">
        <v>216</v>
      </c>
      <c r="F210" s="64"/>
      <c r="G210" s="76">
        <v>80000</v>
      </c>
      <c r="H210" s="79">
        <f t="shared" si="2"/>
        <v>49752651.93999992</v>
      </c>
    </row>
    <row r="211" spans="2:8" s="8" customFormat="1" ht="57" customHeight="1">
      <c r="B211" s="38"/>
      <c r="C211" s="62">
        <v>44649</v>
      </c>
      <c r="D211" s="60" t="s">
        <v>363</v>
      </c>
      <c r="E211" s="66" t="s">
        <v>217</v>
      </c>
      <c r="F211" s="64"/>
      <c r="G211" s="76">
        <v>13611.66</v>
      </c>
      <c r="H211" s="79">
        <f t="shared" si="2"/>
        <v>49739040.27999993</v>
      </c>
    </row>
    <row r="212" spans="2:8" s="8" customFormat="1" ht="45" customHeight="1">
      <c r="B212" s="38"/>
      <c r="C212" s="62">
        <v>44649</v>
      </c>
      <c r="D212" s="60" t="s">
        <v>364</v>
      </c>
      <c r="E212" s="66" t="s">
        <v>218</v>
      </c>
      <c r="F212" s="64"/>
      <c r="G212" s="76">
        <v>350000</v>
      </c>
      <c r="H212" s="79">
        <f aca="true" t="shared" si="3" ref="H212:H229">H211+F212-G212</f>
        <v>49389040.27999993</v>
      </c>
    </row>
    <row r="213" spans="2:8" s="8" customFormat="1" ht="58.5" customHeight="1">
      <c r="B213" s="38"/>
      <c r="C213" s="62">
        <v>44649</v>
      </c>
      <c r="D213" s="60" t="s">
        <v>365</v>
      </c>
      <c r="E213" s="66" t="s">
        <v>219</v>
      </c>
      <c r="F213" s="64"/>
      <c r="G213" s="76">
        <v>13611.66</v>
      </c>
      <c r="H213" s="79">
        <f t="shared" si="3"/>
        <v>49375428.61999993</v>
      </c>
    </row>
    <row r="214" spans="2:8" s="8" customFormat="1" ht="66.75" customHeight="1">
      <c r="B214" s="38"/>
      <c r="C214" s="62">
        <v>44649</v>
      </c>
      <c r="D214" s="60" t="s">
        <v>366</v>
      </c>
      <c r="E214" s="66" t="s">
        <v>220</v>
      </c>
      <c r="F214" s="64"/>
      <c r="G214" s="76">
        <v>566667.36</v>
      </c>
      <c r="H214" s="79">
        <f t="shared" si="3"/>
        <v>48808761.25999993</v>
      </c>
    </row>
    <row r="215" spans="2:8" s="8" customFormat="1" ht="56.25" customHeight="1">
      <c r="B215" s="38"/>
      <c r="C215" s="62">
        <v>44649</v>
      </c>
      <c r="D215" s="60" t="s">
        <v>367</v>
      </c>
      <c r="E215" s="66" t="s">
        <v>221</v>
      </c>
      <c r="F215" s="64"/>
      <c r="G215" s="76">
        <v>5738.67</v>
      </c>
      <c r="H215" s="79">
        <f t="shared" si="3"/>
        <v>48803022.58999993</v>
      </c>
    </row>
    <row r="216" spans="2:8" s="8" customFormat="1" ht="45.75" customHeight="1">
      <c r="B216" s="38"/>
      <c r="C216" s="62">
        <v>44649</v>
      </c>
      <c r="D216" s="60" t="s">
        <v>368</v>
      </c>
      <c r="E216" s="66" t="s">
        <v>222</v>
      </c>
      <c r="F216" s="64"/>
      <c r="G216" s="76">
        <v>25662.26</v>
      </c>
      <c r="H216" s="79">
        <f t="shared" si="3"/>
        <v>48777360.32999993</v>
      </c>
    </row>
    <row r="217" spans="2:8" s="8" customFormat="1" ht="56.25" customHeight="1">
      <c r="B217" s="38"/>
      <c r="C217" s="62">
        <v>44649</v>
      </c>
      <c r="D217" s="60" t="s">
        <v>369</v>
      </c>
      <c r="E217" s="66" t="s">
        <v>223</v>
      </c>
      <c r="F217" s="64"/>
      <c r="G217" s="76">
        <v>6113.31</v>
      </c>
      <c r="H217" s="79">
        <f t="shared" si="3"/>
        <v>48771247.01999993</v>
      </c>
    </row>
    <row r="218" spans="2:8" s="8" customFormat="1" ht="49.5" customHeight="1">
      <c r="B218" s="38"/>
      <c r="C218" s="62">
        <v>44649</v>
      </c>
      <c r="D218" s="60" t="s">
        <v>370</v>
      </c>
      <c r="E218" s="66" t="s">
        <v>224</v>
      </c>
      <c r="F218" s="64"/>
      <c r="G218" s="76">
        <v>1408000</v>
      </c>
      <c r="H218" s="79">
        <f t="shared" si="3"/>
        <v>47363247.01999993</v>
      </c>
    </row>
    <row r="219" spans="2:8" s="8" customFormat="1" ht="45.75" customHeight="1">
      <c r="B219" s="38"/>
      <c r="C219" s="62">
        <v>44649</v>
      </c>
      <c r="D219" s="60" t="s">
        <v>371</v>
      </c>
      <c r="E219" s="66" t="s">
        <v>225</v>
      </c>
      <c r="F219" s="64"/>
      <c r="G219" s="76">
        <v>720000</v>
      </c>
      <c r="H219" s="79">
        <f t="shared" si="3"/>
        <v>46643247.01999993</v>
      </c>
    </row>
    <row r="220" spans="2:8" s="8" customFormat="1" ht="66.75" customHeight="1">
      <c r="B220" s="38"/>
      <c r="C220" s="62">
        <v>44649</v>
      </c>
      <c r="D220" s="60" t="s">
        <v>372</v>
      </c>
      <c r="E220" s="66" t="s">
        <v>226</v>
      </c>
      <c r="F220" s="64"/>
      <c r="G220" s="76">
        <v>766667.34</v>
      </c>
      <c r="H220" s="79">
        <f t="shared" si="3"/>
        <v>45876579.679999925</v>
      </c>
    </row>
    <row r="221" spans="2:8" s="8" customFormat="1" ht="56.25" customHeight="1">
      <c r="B221" s="38"/>
      <c r="C221" s="62">
        <v>44650</v>
      </c>
      <c r="D221" s="60" t="s">
        <v>373</v>
      </c>
      <c r="E221" s="65" t="s">
        <v>227</v>
      </c>
      <c r="F221" s="64"/>
      <c r="G221" s="76">
        <v>34733142.4</v>
      </c>
      <c r="H221" s="79">
        <f t="shared" si="3"/>
        <v>11143437.279999927</v>
      </c>
    </row>
    <row r="222" spans="2:8" s="8" customFormat="1" ht="55.5" customHeight="1">
      <c r="B222" s="38"/>
      <c r="C222" s="62">
        <v>44650</v>
      </c>
      <c r="D222" s="60" t="s">
        <v>374</v>
      </c>
      <c r="E222" s="65" t="s">
        <v>228</v>
      </c>
      <c r="F222" s="64"/>
      <c r="G222" s="76">
        <v>768000</v>
      </c>
      <c r="H222" s="79">
        <f t="shared" si="3"/>
        <v>10375437.279999927</v>
      </c>
    </row>
    <row r="223" spans="2:8" s="8" customFormat="1" ht="56.25" customHeight="1">
      <c r="B223" s="38"/>
      <c r="C223" s="62">
        <v>44650</v>
      </c>
      <c r="D223" s="60" t="s">
        <v>375</v>
      </c>
      <c r="E223" s="65" t="s">
        <v>71</v>
      </c>
      <c r="F223" s="64"/>
      <c r="G223" s="76">
        <v>38400</v>
      </c>
      <c r="H223" s="79">
        <f t="shared" si="3"/>
        <v>10337037.279999927</v>
      </c>
    </row>
    <row r="224" spans="2:8" s="8" customFormat="1" ht="45.75" customHeight="1">
      <c r="B224" s="38"/>
      <c r="C224" s="62">
        <v>44650</v>
      </c>
      <c r="D224" s="60" t="s">
        <v>376</v>
      </c>
      <c r="E224" s="65" t="s">
        <v>229</v>
      </c>
      <c r="F224" s="64"/>
      <c r="G224" s="76">
        <v>137215.25</v>
      </c>
      <c r="H224" s="79">
        <f t="shared" si="3"/>
        <v>10199822.029999927</v>
      </c>
    </row>
    <row r="225" spans="2:8" s="8" customFormat="1" ht="48" customHeight="1">
      <c r="B225" s="38"/>
      <c r="C225" s="62">
        <v>44650</v>
      </c>
      <c r="D225" s="60" t="s">
        <v>376</v>
      </c>
      <c r="E225" s="65" t="s">
        <v>230</v>
      </c>
      <c r="F225" s="64"/>
      <c r="G225" s="76">
        <v>337422.4</v>
      </c>
      <c r="H225" s="79">
        <f t="shared" si="3"/>
        <v>9862399.629999926</v>
      </c>
    </row>
    <row r="226" spans="2:8" s="8" customFormat="1" ht="55.5" customHeight="1">
      <c r="B226" s="38"/>
      <c r="C226" s="62">
        <v>44651</v>
      </c>
      <c r="D226" s="60" t="s">
        <v>377</v>
      </c>
      <c r="E226" s="65" t="s">
        <v>231</v>
      </c>
      <c r="F226" s="64"/>
      <c r="G226" s="76">
        <v>7594870.4</v>
      </c>
      <c r="H226" s="79">
        <f t="shared" si="3"/>
        <v>2267529.229999926</v>
      </c>
    </row>
    <row r="227" spans="2:8" s="8" customFormat="1" ht="27" customHeight="1">
      <c r="B227" s="38"/>
      <c r="C227" s="62">
        <v>44651</v>
      </c>
      <c r="D227" s="60" t="s">
        <v>26</v>
      </c>
      <c r="E227" s="66" t="s">
        <v>232</v>
      </c>
      <c r="F227" s="64"/>
      <c r="G227" s="76">
        <v>384334.6</v>
      </c>
      <c r="H227" s="79">
        <f t="shared" si="3"/>
        <v>1883194.6299999258</v>
      </c>
    </row>
    <row r="228" spans="2:8" s="8" customFormat="1" ht="24.75" customHeight="1">
      <c r="B228" s="38"/>
      <c r="C228" s="62">
        <v>44651</v>
      </c>
      <c r="D228" s="60" t="s">
        <v>26</v>
      </c>
      <c r="E228" s="66" t="s">
        <v>233</v>
      </c>
      <c r="F228" s="64"/>
      <c r="G228" s="76">
        <v>43495</v>
      </c>
      <c r="H228" s="79">
        <f t="shared" si="3"/>
        <v>1839699.6299999258</v>
      </c>
    </row>
    <row r="229" spans="2:8" s="8" customFormat="1" ht="26.25" customHeight="1">
      <c r="B229" s="38"/>
      <c r="C229" s="62">
        <v>44651</v>
      </c>
      <c r="D229" s="60" t="s">
        <v>26</v>
      </c>
      <c r="E229" s="66" t="s">
        <v>234</v>
      </c>
      <c r="F229" s="64"/>
      <c r="G229" s="76">
        <v>175</v>
      </c>
      <c r="H229" s="79">
        <f t="shared" si="3"/>
        <v>1839524.6299999258</v>
      </c>
    </row>
    <row r="230" spans="2:8" s="5" customFormat="1" ht="16.5" customHeight="1" thickBot="1">
      <c r="B230" s="39"/>
      <c r="C230" s="40"/>
      <c r="D230" s="41"/>
      <c r="E230" s="42"/>
      <c r="F230" s="43"/>
      <c r="G230" s="44"/>
      <c r="H230" s="57"/>
    </row>
    <row r="231" spans="2:8" s="5" customFormat="1" ht="21.75" customHeight="1" thickBot="1">
      <c r="B231" s="45"/>
      <c r="C231" s="46"/>
      <c r="D231" s="47"/>
      <c r="E231" s="52" t="s">
        <v>9</v>
      </c>
      <c r="F231" s="47">
        <f>SUM(F18:F230)</f>
        <v>121634842</v>
      </c>
      <c r="G231" s="47">
        <f>SUM(G18:G230)</f>
        <v>250084365.70999998</v>
      </c>
      <c r="H231" s="48">
        <f>H16+F231-G231</f>
        <v>1839524.630000025</v>
      </c>
    </row>
    <row r="232" spans="2:94" ht="24" customHeight="1">
      <c r="B232" s="4"/>
      <c r="C232" s="30"/>
      <c r="D232" s="4"/>
      <c r="E232" s="4"/>
      <c r="F232" s="6"/>
      <c r="G232" s="6"/>
      <c r="H232" s="22"/>
      <c r="I232" s="13"/>
      <c r="J232" s="13"/>
      <c r="K232" s="13"/>
      <c r="L232" s="13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</row>
    <row r="233" spans="2:94" ht="24" customHeight="1">
      <c r="B233" s="4"/>
      <c r="C233" s="30"/>
      <c r="D233" s="4"/>
      <c r="E233" s="4"/>
      <c r="F233" s="6"/>
      <c r="G233" s="6"/>
      <c r="H233" s="22"/>
      <c r="I233" s="13"/>
      <c r="J233" s="13"/>
      <c r="K233" s="13"/>
      <c r="L233" s="13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</row>
    <row r="234" spans="2:8" ht="24" customHeight="1">
      <c r="B234" s="4"/>
      <c r="C234" s="31"/>
      <c r="D234" s="2"/>
      <c r="E234" s="2"/>
      <c r="F234" s="3"/>
      <c r="G234" s="3"/>
      <c r="H234" s="23"/>
    </row>
    <row r="235" spans="2:8" ht="24" customHeight="1">
      <c r="B235" s="4"/>
      <c r="C235" s="31"/>
      <c r="D235" s="2"/>
      <c r="E235" s="2"/>
      <c r="F235" s="3"/>
      <c r="G235" s="3"/>
      <c r="H235" s="23"/>
    </row>
    <row r="236" spans="2:8" ht="24" customHeight="1">
      <c r="B236" s="84" t="s">
        <v>18</v>
      </c>
      <c r="C236" s="84"/>
      <c r="D236" s="84"/>
      <c r="E236" s="7"/>
      <c r="F236" s="84" t="s">
        <v>19</v>
      </c>
      <c r="G236" s="84"/>
      <c r="H236" s="84"/>
    </row>
    <row r="237" spans="2:8" ht="24" customHeight="1">
      <c r="B237" s="85" t="s">
        <v>13</v>
      </c>
      <c r="C237" s="85"/>
      <c r="D237" s="85"/>
      <c r="E237" s="49"/>
      <c r="F237" s="86" t="s">
        <v>14</v>
      </c>
      <c r="G237" s="86"/>
      <c r="H237" s="86"/>
    </row>
    <row r="238" spans="2:8" ht="24" customHeight="1">
      <c r="B238" s="93" t="s">
        <v>23</v>
      </c>
      <c r="C238" s="93"/>
      <c r="D238" s="93"/>
      <c r="E238" s="50"/>
      <c r="F238" s="94" t="s">
        <v>24</v>
      </c>
      <c r="G238" s="94"/>
      <c r="H238" s="94"/>
    </row>
    <row r="239" spans="2:8" ht="24" customHeight="1">
      <c r="B239" s="85" t="s">
        <v>20</v>
      </c>
      <c r="C239" s="85"/>
      <c r="D239" s="85"/>
      <c r="E239" s="49"/>
      <c r="F239" s="86" t="s">
        <v>15</v>
      </c>
      <c r="G239" s="86"/>
      <c r="H239" s="86"/>
    </row>
    <row r="240" spans="2:8" ht="24" customHeight="1">
      <c r="B240" s="56"/>
      <c r="C240" s="56"/>
      <c r="D240" s="56"/>
      <c r="E240" s="49"/>
      <c r="F240" s="49"/>
      <c r="G240" s="49"/>
      <c r="H240" s="51"/>
    </row>
    <row r="241" spans="3:8" ht="24" customHeight="1">
      <c r="C241" s="1"/>
      <c r="H241" s="17"/>
    </row>
    <row r="242" spans="3:8" ht="24" customHeight="1">
      <c r="C242" s="1"/>
      <c r="H242" s="17"/>
    </row>
    <row r="243" spans="2:8" ht="24" customHeight="1">
      <c r="B243" s="82" t="s">
        <v>16</v>
      </c>
      <c r="C243" s="83"/>
      <c r="D243" s="83"/>
      <c r="E243" s="83"/>
      <c r="F243" s="83"/>
      <c r="G243" s="83"/>
      <c r="H243" s="83"/>
    </row>
    <row r="244" spans="2:8" ht="24" customHeight="1">
      <c r="B244" s="86" t="s">
        <v>17</v>
      </c>
      <c r="C244" s="86"/>
      <c r="D244" s="86"/>
      <c r="E244" s="86"/>
      <c r="F244" s="86"/>
      <c r="G244" s="86"/>
      <c r="H244" s="86"/>
    </row>
    <row r="245" spans="2:8" ht="24" customHeight="1">
      <c r="B245" s="94" t="s">
        <v>21</v>
      </c>
      <c r="C245" s="94"/>
      <c r="D245" s="94"/>
      <c r="E245" s="94"/>
      <c r="F245" s="94"/>
      <c r="G245" s="94"/>
      <c r="H245" s="94"/>
    </row>
    <row r="246" spans="2:8" ht="24" customHeight="1">
      <c r="B246" s="86" t="s">
        <v>22</v>
      </c>
      <c r="C246" s="86"/>
      <c r="D246" s="86"/>
      <c r="E246" s="86"/>
      <c r="F246" s="86"/>
      <c r="G246" s="86"/>
      <c r="H246" s="86"/>
    </row>
    <row r="247" spans="2:8" ht="24" customHeight="1">
      <c r="B247" s="97"/>
      <c r="C247" s="97"/>
      <c r="D247" s="97"/>
      <c r="E247" s="97"/>
      <c r="F247" s="97"/>
      <c r="G247" s="97"/>
      <c r="H247" s="97"/>
    </row>
    <row r="248" spans="2:8" ht="24" customHeight="1">
      <c r="B248" s="97"/>
      <c r="C248" s="97"/>
      <c r="D248" s="97"/>
      <c r="E248" s="97"/>
      <c r="F248" s="97"/>
      <c r="G248" s="97"/>
      <c r="H248" s="97"/>
    </row>
    <row r="249" spans="2:8" ht="20.25">
      <c r="B249" s="97"/>
      <c r="C249" s="97"/>
      <c r="D249" s="97"/>
      <c r="E249" s="97"/>
      <c r="F249" s="97"/>
      <c r="G249" s="97"/>
      <c r="H249" s="97"/>
    </row>
    <row r="250" spans="2:8" ht="12.75">
      <c r="B250" s="7"/>
      <c r="C250" s="32"/>
      <c r="D250" s="7"/>
      <c r="E250" s="7"/>
      <c r="F250" s="7"/>
      <c r="G250" s="7"/>
      <c r="H250" s="24"/>
    </row>
    <row r="251" spans="2:8" ht="12.75">
      <c r="B251" s="7"/>
      <c r="C251" s="32"/>
      <c r="D251" s="7"/>
      <c r="E251" s="7"/>
      <c r="F251" s="7"/>
      <c r="G251" s="7"/>
      <c r="H251" s="24"/>
    </row>
    <row r="252" spans="2:8" ht="12.75">
      <c r="B252" s="7"/>
      <c r="C252" s="32"/>
      <c r="D252" s="7"/>
      <c r="E252" s="7"/>
      <c r="F252" s="7"/>
      <c r="G252" s="7"/>
      <c r="H252" s="24"/>
    </row>
    <row r="253" spans="2:8" ht="12.75">
      <c r="B253" s="7"/>
      <c r="C253" s="32"/>
      <c r="D253" s="7"/>
      <c r="E253" s="7"/>
      <c r="F253" s="7"/>
      <c r="G253" s="7"/>
      <c r="H253" s="24"/>
    </row>
    <row r="254" spans="2:8" ht="12.75">
      <c r="B254" s="7"/>
      <c r="C254" s="32"/>
      <c r="D254" s="7"/>
      <c r="E254" s="7"/>
      <c r="F254" s="7"/>
      <c r="G254" s="7"/>
      <c r="H254" s="24"/>
    </row>
    <row r="255" spans="2:8" ht="12.75">
      <c r="B255" s="7"/>
      <c r="C255" s="32"/>
      <c r="D255" s="7"/>
      <c r="E255" s="7"/>
      <c r="F255" s="7"/>
      <c r="G255" s="7"/>
      <c r="H255" s="24"/>
    </row>
    <row r="256" spans="2:8" ht="12.75">
      <c r="B256" s="7"/>
      <c r="C256" s="32"/>
      <c r="D256" s="7"/>
      <c r="E256" s="7"/>
      <c r="F256" s="7"/>
      <c r="G256" s="7"/>
      <c r="H256" s="24"/>
    </row>
    <row r="257" spans="2:8" ht="12.75">
      <c r="B257" s="7"/>
      <c r="C257" s="32"/>
      <c r="D257" s="7"/>
      <c r="E257" s="7"/>
      <c r="F257" s="7"/>
      <c r="G257" s="7"/>
      <c r="H257" s="24"/>
    </row>
    <row r="258" spans="2:8" ht="12.75">
      <c r="B258" s="7"/>
      <c r="C258" s="32"/>
      <c r="D258" s="7"/>
      <c r="E258" s="7"/>
      <c r="F258" s="7"/>
      <c r="G258" s="7"/>
      <c r="H258" s="24"/>
    </row>
    <row r="259" spans="2:8" ht="12.75">
      <c r="B259" s="7"/>
      <c r="C259" s="32"/>
      <c r="D259" s="7"/>
      <c r="E259" s="7"/>
      <c r="F259" s="7"/>
      <c r="G259" s="7"/>
      <c r="H259" s="24"/>
    </row>
    <row r="260" spans="2:8" ht="12.75">
      <c r="B260" s="7"/>
      <c r="C260" s="32"/>
      <c r="D260" s="7"/>
      <c r="E260" s="7"/>
      <c r="F260" s="7"/>
      <c r="G260" s="7"/>
      <c r="H260" s="24"/>
    </row>
    <row r="261" spans="2:8" ht="12.75">
      <c r="B261" s="7"/>
      <c r="C261" s="32"/>
      <c r="D261" s="7"/>
      <c r="E261" s="7"/>
      <c r="F261" s="7"/>
      <c r="G261" s="7"/>
      <c r="H261" s="24"/>
    </row>
    <row r="281" ht="15">
      <c r="B281" s="98"/>
    </row>
  </sheetData>
  <sheetProtection/>
  <mergeCells count="24">
    <mergeCell ref="B249:H249"/>
    <mergeCell ref="B245:H245"/>
    <mergeCell ref="B247:H247"/>
    <mergeCell ref="B246:H246"/>
    <mergeCell ref="B244:H244"/>
    <mergeCell ref="B248:H248"/>
    <mergeCell ref="B6:H6"/>
    <mergeCell ref="B15:B17"/>
    <mergeCell ref="F16:G16"/>
    <mergeCell ref="F15:H15"/>
    <mergeCell ref="B11:H11"/>
    <mergeCell ref="B238:D238"/>
    <mergeCell ref="F238:H238"/>
    <mergeCell ref="B13:H13"/>
    <mergeCell ref="B9:H9"/>
    <mergeCell ref="C15:E15"/>
    <mergeCell ref="C16:D16"/>
    <mergeCell ref="B243:H243"/>
    <mergeCell ref="B236:D236"/>
    <mergeCell ref="F236:H236"/>
    <mergeCell ref="B237:D237"/>
    <mergeCell ref="F237:H237"/>
    <mergeCell ref="B239:D239"/>
    <mergeCell ref="F239:H239"/>
  </mergeCells>
  <printOptions horizontalCentered="1"/>
  <pageMargins left="0.31" right="0.35" top="0.15748031496062992" bottom="0.15748031496062992" header="0" footer="0"/>
  <pageSetup horizontalDpi="600" verticalDpi="600" orientation="portrait" scale="50" r:id="rId2"/>
  <rowBreaks count="2" manualBreakCount="2">
    <brk id="226" max="255" man="1"/>
    <brk id="2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2022-04-08T18:25:44Z</cp:lastPrinted>
  <dcterms:created xsi:type="dcterms:W3CDTF">2006-07-11T17:39:34Z</dcterms:created>
  <dcterms:modified xsi:type="dcterms:W3CDTF">2022-04-08T18:28:08Z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