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definedName name="_xlnm.Print_Area" localSheetId="0">#N/A</definedName>
  </definedNames>
  <calcPr fullCalcOnLoad="1"/>
</workbook>
</file>

<file path=xl/sharedStrings.xml><?xml version="1.0" encoding="utf-8"?>
<sst xmlns="http://schemas.openxmlformats.org/spreadsheetml/2006/main" count="62" uniqueCount="61">
  <si>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</si>
  <si>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</si>
  <si>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</si>
  <si>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</si>
  <si>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</si>
  <si>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</si>
  <si>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</si>
  <si>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</si>
  <si>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</si>
  <si>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</si>
  <si>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</si>
  <si>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</si>
  <si>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</si>
  <si>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</si>
  <si>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</si>
  <si>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</si>
  <si>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</si>
  <si>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</si>
  <si>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</si>
  <si>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</si>
  <si>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</si>
  <si>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</si>
  <si>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</si>
  <si>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</si>
  <si>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</si>
  <si>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TR-10101010</t>
  </si>
  <si>
    <t>N/D</t>
  </si>
  <si>
    <r>
      <rPr>
        <b/>
        <sz val="8"/>
        <color indexed="8"/>
        <rFont val="Segoe UI"/>
        <family val="2"/>
      </rPr>
      <t xml:space="preserve">BANCO DE RESERVAS DE LA REP. DOM., </t>
    </r>
    <r>
      <rPr>
        <sz val="8"/>
        <color indexed="8"/>
        <rFont val="Segoe UI"/>
        <family val="2"/>
      </rPr>
      <t>COMISIÓN SOBRE 0.15% SOBRE PAGOS EMITIDOS.</t>
    </r>
  </si>
  <si>
    <t>Del 1ero al 30 de Junio 2022</t>
  </si>
  <si>
    <r>
      <rPr>
        <b/>
        <sz val="8"/>
        <color indexed="8"/>
        <rFont val="Segoe UI"/>
        <family val="2"/>
      </rPr>
      <t>UNIVERSIDAD NACIONAL PEDRO HERIQUEZ UREÑA (UNPHU),</t>
    </r>
    <r>
      <rPr>
        <sz val="8"/>
        <color indexed="8"/>
        <rFont val="Segoe UI"/>
        <family val="2"/>
      </rPr>
      <t xml:space="preserve"> 2DO. DESEMBOLSO AL PROYECTO DE INVESTIG. "ANÁLISIS MOLECULAR DE LA PROTEÍNA TAU Y EL PÉPTIDO AMILOIDE BETA EN CÉLULAS TRONCALES DE LA MUCOSA ORAL PARA EL DIAGNÓSTICO TEMPRANO DE LA ENFERMEDAD ALZHEIMER '',  PARA SER FINANCIADO POR FONDOCYT 2020-2021-2A5-202.
NOTA: RESTAN RD$5,413,857.15</t>
    </r>
  </si>
  <si>
    <r>
      <rPr>
        <b/>
        <sz val="8"/>
        <color indexed="8"/>
        <rFont val="Segoe UI"/>
        <family val="2"/>
      </rPr>
      <t>UNIVERSIDAD NACIONAL EVANGELICA (UNEV),</t>
    </r>
    <r>
      <rPr>
        <sz val="8"/>
        <color indexed="8"/>
        <rFont val="Segoe UI"/>
        <family val="2"/>
      </rPr>
      <t xml:space="preserve"> 2DO. DESEMBOLSO AL PROYECTO DE INVESTIG. "DESARROLLO DE UN NUEVO FERTILIZANTE NITROGENADO DE LIBERACIÓN CONTROLADA QUE PERMITE DISMINUIR EL IMPACTO DE LOS FERTILIZANTES QUÍMICOS EN CULTIVOS DE ARROZ EN REPÚBLICA DOMINICANA'',  PARA SER FINANCIADO POR FONDOCYT 2020-2021-2D5-159.
NOTA: RESTAN RD$3,793,987.56</t>
    </r>
  </si>
  <si>
    <r>
      <rPr>
        <b/>
        <sz val="8"/>
        <color indexed="8"/>
        <rFont val="Segoe UI"/>
        <family val="2"/>
      </rPr>
      <t>UNIVERSIDAD NACIONAL PEDRO HERIQUEZ UREÑA (UNPHU),</t>
    </r>
    <r>
      <rPr>
        <sz val="8"/>
        <color indexed="8"/>
        <rFont val="Segoe UI"/>
        <family val="2"/>
      </rPr>
      <t xml:space="preserve"> 2DO. DESEMBOLSO AL PROYECTO DE INVESTIG. "PLATAFORMA DE EVALUACIÓN PSICOLÓGICA EN EL MARCO DE LA LEY NO. 631-16, PARA EL CONTROL Y REGULACIÓN DE ARMAS, MUNICIONES Y MATERIALES RELACIONADOS'',  PARA SER FINANCIADO POR FONDOCYT 2020-2021-2A10-215.
NOTA: RESTAN RD$1,718,410.12</t>
    </r>
  </si>
  <si>
    <r>
      <rPr>
        <b/>
        <sz val="8"/>
        <color indexed="8"/>
        <rFont val="Segoe UI"/>
        <family val="2"/>
      </rPr>
      <t>UNIVERSIDAD NACIONAL PEDRO HERIQUEZ UREÑA (UNPHU),</t>
    </r>
    <r>
      <rPr>
        <sz val="8"/>
        <color indexed="8"/>
        <rFont val="Segoe UI"/>
        <family val="2"/>
      </rPr>
      <t xml:space="preserve"> 2DO. DESEMBOLSO AL PROYECTO DE INVESTIG. "CARACTERIZACIÓN FARMACOGENÉTICA DE LOS CITOCROMOS CYP2D6, CYP2C9 Y CYP2C19 EN LA POBLACIÓN DOMINICANA RESPECTO A LAS IBEROAMERICANAS T SU RELACIÓN CON LA ANCESTRÍA GENÓMICA PRIMERO PASOS AL DESARROLLO DE LA MEDICINA PERSONALIZADA EN RD'',  PARA SER FINANCIADO POR FONDOCYT 2020-2021-2C5-204.
NOTA: RESTAN RD$2,121,057.39</t>
    </r>
  </si>
  <si>
    <r>
      <rPr>
        <b/>
        <sz val="8"/>
        <color indexed="8"/>
        <rFont val="Segoe UI"/>
        <family val="2"/>
      </rPr>
      <t>UNIVERSIDAD NACIONAL PEDRO HERIQUEZ UREÑA (UNPHU),</t>
    </r>
    <r>
      <rPr>
        <sz val="8"/>
        <color indexed="8"/>
        <rFont val="Segoe UI"/>
        <family val="2"/>
      </rPr>
      <t xml:space="preserve"> 2DO. DESEMBOLSO AL PROYECTO DE INVESTIG. "MODELO GOQUÍMICO SOBRE LAS CONCENTRACIONES DEL FLÚOR EN AGUAS SUPERFICIALES Y SUBTERRÁNEAS EN EL SUROESTE DE REPÚBLICA DOMINICANA Y EVALUACIÓN DE IMPLICANCIAS AMBIENTALES'',  PARA SER FINANCIADO POR FONDOCYT 2020-2021-2B1-213.
NOTA: RESTAN RD$3,590,149.50</t>
    </r>
  </si>
  <si>
    <r>
      <rPr>
        <b/>
        <sz val="8"/>
        <color indexed="8"/>
        <rFont val="Segoe UI"/>
        <family val="2"/>
      </rPr>
      <t>BANCO DE RESERVAS DE LA REP. DOM.</t>
    </r>
    <r>
      <rPr>
        <sz val="8"/>
        <color indexed="8"/>
        <rFont val="Segoe UI"/>
        <family val="2"/>
      </rPr>
      <t>, TRANSFERENCIA RECIBIDA DE LA TESORERIA NACIONAL, CORRESPONDIENTE AL FONDO EN AVANCE POR EXCEPCIÓN DEL MINISTERIO DE EDUCACIÓN SUPERIOR CIENCIA Y TECNOLOGIA, LIB. 2150-1 D/F 10/06/2022.</t>
    </r>
  </si>
  <si>
    <r>
      <rPr>
        <b/>
        <sz val="8"/>
        <color indexed="8"/>
        <rFont val="Segoe UI"/>
        <family val="2"/>
      </rPr>
      <t>UNIVERSIDAD NACIONAL PEDRO HENRIQUEZ UREÑA (UNPHU),</t>
    </r>
    <r>
      <rPr>
        <sz val="8"/>
        <color indexed="8"/>
        <rFont val="Segoe UI"/>
        <family val="2"/>
      </rPr>
      <t xml:space="preserve"> 2DO. DESEMBOLSO AL PROYECTO DE INVESTIG. "DESARROLLO DE UN MORTERO DE CAL ENLUCIDOS CON CARACTERÍSTICAS FUNGICIDAS Y BIOCIDAS (MORCAL)'',  PARA SER FINANCIADO POR FONDOCYT 2020-2021-3B1-205.
NOTA: RESTAN RD$3,947,764.50</t>
    </r>
  </si>
  <si>
    <r>
      <rPr>
        <b/>
        <sz val="8"/>
        <color indexed="8"/>
        <rFont val="Segoe UI"/>
        <family val="2"/>
      </rPr>
      <t>UNIVERSIDAD APEC,</t>
    </r>
    <r>
      <rPr>
        <sz val="8"/>
        <color indexed="8"/>
        <rFont val="Segoe UI"/>
        <family val="2"/>
      </rPr>
      <t xml:space="preserve"> 2DO. DESEMBOLSO AL PROYECTO DE INVESTIG. "MODELIZACIÓN MATEMÁTICA DE EPIDEMIAS PARA LA TOMA DE DECISIONES EN SALUD PUBLICA DE REPÚBLICA DOMINICANA '',  PARA SER FINANCIADO POR FONDOCYT 2020-2021-1D2-154.
NOTA: RESTAN RD$1,396,240.08</t>
    </r>
  </si>
  <si>
    <r>
      <rPr>
        <b/>
        <sz val="8"/>
        <color indexed="8"/>
        <rFont val="Segoe UI"/>
        <family val="2"/>
      </rPr>
      <t xml:space="preserve">UNIVERSIDAD CENTRAL DEL ESTE (UCE), </t>
    </r>
    <r>
      <rPr>
        <sz val="8"/>
        <color indexed="8"/>
        <rFont val="Segoe UI"/>
        <family val="2"/>
      </rPr>
      <t>2DO. DESEMBOLSO AL PROYECTO DE INVESTIG. "DISEÑO DE METODOLOGÍAS DE CONTROL DESTINADAS A CONTRIBUIR CON LA TRANSICION DEL SISTEMA ELECTRICO ACTUAL A UN SISTEMA BASADO EN MICRORREDES ELÉCTRICAS Y GENERACION DISTRIBUIDA CON FUENTES RENOVABLES'',  PARA SER FINANCIADO POR FONDOCYT 2020-2021-3C1-148.
NOTA: RESTAN RD$6,852,567.86</t>
    </r>
  </si>
  <si>
    <r>
      <rPr>
        <b/>
        <sz val="8"/>
        <color indexed="8"/>
        <rFont val="Segoe UI"/>
        <family val="2"/>
      </rPr>
      <t>UNIVERSIDAD AGROFORESTAL FERNANDO ARTURO DE MERIÑO (UAFAM),</t>
    </r>
    <r>
      <rPr>
        <sz val="8"/>
        <color indexed="8"/>
        <rFont val="Segoe UI"/>
        <family val="2"/>
      </rPr>
      <t xml:space="preserve"> 2DO. DESEMBOLSO AL PROYECTO DE INVESTIG. "CUANTIFICACION DE LOS GASES DE EFECTO INVERNADERO DE LA ACTIVIDAD AGROPECUARIA, FORESTAL, AGROFORESTAL Y OTROS USOS DE LA TIERRA (AFOLU) EN EL MUNICIPIO DE JARABACOA, PROVINCIA DE LA VEGA, REPUBLICA DOMINICANA'',  PARA SER FINANCIADO POR FONDOCYT 2020-2021-1E3-089.
NOTA: RESTAN RD$6,792,843.16</t>
    </r>
  </si>
  <si>
    <r>
      <rPr>
        <b/>
        <sz val="8"/>
        <color indexed="8"/>
        <rFont val="Segoe UI"/>
        <family val="2"/>
      </rPr>
      <t xml:space="preserve">UNIVERSIDAD NACIONAL EVANGELICA (UNEV), </t>
    </r>
    <r>
      <rPr>
        <sz val="8"/>
        <color indexed="8"/>
        <rFont val="Segoe UI"/>
        <family val="2"/>
      </rPr>
      <t>2DO. DESEMBOLSO AL PROYECTO DE INVESTIG. "DESARROLLO DE HERRAMIENTAS INFORMATICAS PARA EFICIENTIZAR LA ADQUISICION Y ENTREGA DE ALIMENTOS DESDE LAS ZONAS RURALES HASTA LAS ZONAS URBANAS (AGROPECAPP)'',  PARA SER FINANCIADO POR FONDOCYT 2020-2021-3A1-157, SEGUN DOCUMENTOS ANEXOS.
NOTA: RESTAN RD$5,055,105.99</t>
    </r>
  </si>
  <si>
    <r>
      <rPr>
        <b/>
        <sz val="8"/>
        <color indexed="8"/>
        <rFont val="Segoe UI"/>
        <family val="2"/>
      </rPr>
      <t xml:space="preserve">UNIVERSIDAD AGROFORESTAL FERNANDO ARTURO DE MERIÑO (UAFAM), </t>
    </r>
    <r>
      <rPr>
        <sz val="8"/>
        <color indexed="8"/>
        <rFont val="Segoe UI"/>
        <family val="2"/>
      </rPr>
      <t>2DO. DESEMBOLSO AL PROYECTO DE INVESTIG. "DINAMICA DE LA COMPOSICION FLORISTICA, ESTRUCTURA, DIVERSIDAD Y BIOMASA DEL BOSQUE LATIFOLIADO HUMEDO DE LA CUENCA ALTA DEL RIO YAQUE DEL NORTE, PROVINCIA DE LA VEGA, REPUBLICA DOMINICANA'',  PARA SER FINANCIADO POR FONDOCYT 2020-2021-1C3-090.
NOTA: RESTAN RD$7,081,984.35</t>
    </r>
  </si>
  <si>
    <r>
      <rPr>
        <b/>
        <sz val="8"/>
        <color indexed="8"/>
        <rFont val="Segoe UI"/>
        <family val="2"/>
      </rPr>
      <t>INSTITUTO POLITECNICO LOYOLA,</t>
    </r>
    <r>
      <rPr>
        <sz val="8"/>
        <color indexed="8"/>
        <rFont val="Segoe UI"/>
        <family val="2"/>
      </rPr>
      <t xml:space="preserve"> 2DO. DESEMBOLSO AL PROYECTO DE INVESTIG. "IDENTIFICACIONDE MICROOGANISMO DEGRADADORES DE HIDROCARBUROS: POTENCIAL APLICACION EN LA BIORREMEDIACION DE AMBIENTES CONTAMINADOS Y/O ALTERADOS POR PETROLEO Y SUS DERIVADOS'',  PARA SER FINANCIADO POR FONDOCYT 2020-2021-2B2-059.
NOTA: RESTAN RD$5,436,214.59</t>
    </r>
  </si>
  <si>
    <r>
      <rPr>
        <b/>
        <sz val="8"/>
        <color indexed="8"/>
        <rFont val="Segoe UI"/>
        <family val="2"/>
      </rPr>
      <t xml:space="preserve">INSTITUTO POLITECNICO LOYOLA, </t>
    </r>
    <r>
      <rPr>
        <sz val="8"/>
        <color indexed="8"/>
        <rFont val="Segoe UI"/>
        <family val="2"/>
      </rPr>
      <t>2DO. DESEMBOLSO AL PROYECTO DE INVESTIG. "DESARROLLO DE UN MODELO DE INDICADORES DE SOSTENIBILIDAD PARA EL DISEÑO Y LA GESTION DE MICRORREDES COMUNITARIAS BASADO EN EL APROVECHAMIENTO DE LAS POTENCIALES ENDÓGENAS A PARTIR DE LOS CAPITALES DE LA COMUNIDAD'',  PARA SER FINANCIADO POR FONDOCYT 2020-2021-3A9-054.
NOTA: RESTAN RD$3,403,515.00</t>
    </r>
  </si>
  <si>
    <r>
      <rPr>
        <b/>
        <sz val="8"/>
        <color indexed="8"/>
        <rFont val="Segoe UI"/>
        <family val="2"/>
      </rPr>
      <t xml:space="preserve">UNIVERSIDAD NACIONAL EVANGELICA (UNEV), </t>
    </r>
    <r>
      <rPr>
        <sz val="8"/>
        <color indexed="8"/>
        <rFont val="Segoe UI"/>
        <family val="2"/>
      </rPr>
      <t>2DO. DESEMBOLSO AL PROYECTO DE INVESTIG. "INTRODUCCION DE UNA TECNOLOGIA NOVEDOSA PARA LA DESHIDRATACION Y ESTERILIZACION DE PRODUCTOS AGRICOLAS PARA DISMINUIR LAS PERDIDAS, ASEGURAR SU CONSERVACION Y CONTRIBUIR CON LA SEGURIDAD ALIMENTARIA DEL PAIS'',  PARA SER FINANCIADO POR FONDOCYT 2020-2021-2D3-167.
NOTA: RESTAN RD$4,107,680.74</t>
    </r>
  </si>
  <si>
    <r>
      <rPr>
        <b/>
        <sz val="8"/>
        <color indexed="8"/>
        <rFont val="Segoe UI"/>
        <family val="2"/>
      </rPr>
      <t xml:space="preserve">UNIVERSIDAD NACIONAL PEDRO HENRIQUEZ UREÑA (UNPHU), </t>
    </r>
    <r>
      <rPr>
        <sz val="8"/>
        <color indexed="8"/>
        <rFont val="Segoe UI"/>
        <family val="2"/>
      </rPr>
      <t>8VO. Y ULTIMO DESEMBOLSO AL PROYECTO DE INVESTIG. "CICLO REPRODUCTIVO DE LA FAMILIA PENAEIDAE DE LA BAHIA DE SAMANA, COMO HERRAMIENTA PARA LA ORDENACION PESQUERA'',  PARA SER FINANCIADO POR FONDOCYT 2020-2015-1A3-172.
NOTA: RESTAN RD$348,631.45</t>
    </r>
  </si>
  <si>
    <r>
      <rPr>
        <b/>
        <sz val="8"/>
        <color indexed="8"/>
        <rFont val="Segoe UI"/>
        <family val="2"/>
      </rPr>
      <t>BANCO DE RESERVAS DE LA REP. DOM.,</t>
    </r>
    <r>
      <rPr>
        <sz val="8"/>
        <color indexed="8"/>
        <rFont val="Segoe UI"/>
        <family val="2"/>
      </rPr>
      <t xml:space="preserve"> COMISIÓN MANEJO DE CUENTA</t>
    </r>
  </si>
  <si>
    <t>TR-FDCT-0044</t>
  </si>
  <si>
    <t>TR-FDCT-0049</t>
  </si>
  <si>
    <t>TR-FDCT-0045</t>
  </si>
  <si>
    <t>TR-FDCT-0046</t>
  </si>
  <si>
    <t>TR-FDCT-0047</t>
  </si>
  <si>
    <t>TR-FDCT-0048</t>
  </si>
  <si>
    <t>TR-FDCT-0050</t>
  </si>
  <si>
    <t>TR-FDCT-0051</t>
  </si>
  <si>
    <t>TR-FDCT-0052</t>
  </si>
  <si>
    <t>TR-FDCT-0053</t>
  </si>
  <si>
    <t>TR-FDCT-0054</t>
  </si>
  <si>
    <t>TR-FDCT-0055</t>
  </si>
  <si>
    <t>TR-FDCT-0056</t>
  </si>
  <si>
    <t>TR-FDCT-0057</t>
  </si>
  <si>
    <t>TR-FDCT-0058</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</si>
</sst>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1">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sz val="12"/>
      <name val="Times New Roman"/>
      <family val="1"/>
    </font>
    <font>
      <sz val="12"/>
      <color indexed="8"/>
      <name val="Times New Roman"/>
      <family val="1"/>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b/>
      <sz val="8"/>
      <color indexed="8"/>
      <name val="Segoe UI"/>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2"/>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82">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0" fontId="7" fillId="33" borderId="13" xfId="0" applyFont="1" applyFill="1" applyBorder="1" applyAlignment="1">
      <alignment horizontal="center" vertical="center"/>
    </xf>
    <xf numFmtId="43" fontId="12" fillId="0" borderId="14" xfId="49" applyNumberFormat="1" applyFont="1" applyBorder="1" applyAlignment="1">
      <alignment vertical="center" wrapText="1"/>
    </xf>
    <xf numFmtId="0" fontId="5" fillId="33" borderId="15" xfId="0" applyFont="1" applyFill="1" applyBorder="1" applyAlignment="1">
      <alignment horizontal="center" vertical="center"/>
    </xf>
    <xf numFmtId="4"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left" vertical="center"/>
    </xf>
    <xf numFmtId="4" fontId="5" fillId="33" borderId="17" xfId="0" applyNumberFormat="1" applyFont="1" applyFill="1" applyBorder="1" applyAlignment="1">
      <alignment horizontal="right" vertical="center"/>
    </xf>
    <xf numFmtId="0" fontId="7" fillId="33" borderId="18" xfId="0" applyFont="1" applyFill="1" applyBorder="1" applyAlignment="1">
      <alignment horizontal="center" vertical="center"/>
    </xf>
    <xf numFmtId="14" fontId="59" fillId="33" borderId="14" xfId="0" applyNumberFormat="1" applyFont="1" applyFill="1" applyBorder="1" applyAlignment="1">
      <alignment horizontal="center" vertical="center" wrapText="1"/>
    </xf>
    <xf numFmtId="0" fontId="13" fillId="0" borderId="14" xfId="0" applyFont="1" applyBorder="1" applyAlignment="1">
      <alignment horizontal="center" vertical="center" wrapText="1" readingOrder="1"/>
    </xf>
    <xf numFmtId="0" fontId="60" fillId="33" borderId="14" xfId="0" applyFont="1" applyFill="1" applyBorder="1" applyAlignment="1">
      <alignment vertical="center" wrapText="1"/>
    </xf>
    <xf numFmtId="43" fontId="59" fillId="33" borderId="14" xfId="51" applyNumberFormat="1" applyFont="1" applyFill="1" applyBorder="1" applyAlignment="1">
      <alignment vertical="center" wrapText="1"/>
    </xf>
    <xf numFmtId="43" fontId="12" fillId="0" borderId="19" xfId="49" applyNumberFormat="1" applyFont="1" applyBorder="1" applyAlignment="1">
      <alignment vertical="center" wrapText="1"/>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18" fillId="0" borderId="0" xfId="0" applyFont="1" applyAlignment="1">
      <alignment vertical="center"/>
    </xf>
    <xf numFmtId="0" fontId="7" fillId="33" borderId="23" xfId="0" applyFont="1" applyFill="1" applyBorder="1" applyAlignment="1">
      <alignment horizontal="center" vertical="center"/>
    </xf>
    <xf numFmtId="0" fontId="21" fillId="0" borderId="24" xfId="0" applyFont="1" applyBorder="1" applyAlignment="1">
      <alignment horizontal="center" vertical="center" wrapText="1"/>
    </xf>
    <xf numFmtId="0" fontId="17" fillId="33" borderId="24" xfId="0" applyFont="1" applyFill="1" applyBorder="1" applyAlignment="1">
      <alignment horizontal="justify" vertical="center" wrapText="1"/>
    </xf>
    <xf numFmtId="0" fontId="0" fillId="0" borderId="24" xfId="0" applyBorder="1" applyAlignment="1">
      <alignment vertical="center"/>
    </xf>
    <xf numFmtId="43" fontId="0" fillId="33" borderId="24" xfId="0" applyNumberFormat="1" applyFill="1" applyBorder="1" applyAlignment="1">
      <alignment horizontal="right" vertical="center"/>
    </xf>
    <xf numFmtId="43" fontId="0" fillId="33" borderId="25" xfId="0" applyNumberFormat="1" applyFill="1" applyBorder="1" applyAlignment="1">
      <alignment horizontal="right" vertical="center"/>
    </xf>
    <xf numFmtId="0" fontId="17" fillId="33" borderId="24" xfId="0" applyFont="1" applyFill="1" applyBorder="1" applyAlignment="1">
      <alignment horizontal="justify" vertical="justify" wrapText="1"/>
    </xf>
    <xf numFmtId="43" fontId="0" fillId="33" borderId="24" xfId="0" applyNumberFormat="1" applyFill="1" applyBorder="1" applyAlignment="1">
      <alignment vertical="center"/>
    </xf>
    <xf numFmtId="43" fontId="17" fillId="33" borderId="24" xfId="0" applyNumberFormat="1" applyFont="1" applyFill="1" applyBorder="1" applyAlignment="1">
      <alignment horizontal="justify"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center" vertical="center"/>
    </xf>
    <xf numFmtId="0" fontId="20" fillId="0" borderId="0" xfId="0" applyFont="1" applyAlignment="1">
      <alignment horizontal="center" vertical="center"/>
    </xf>
    <xf numFmtId="0" fontId="16"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11" fillId="34" borderId="29"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24" xfId="0" applyBorder="1" applyAlignment="1">
      <alignment/>
    </xf>
    <xf numFmtId="0" fontId="17" fillId="33" borderId="24" xfId="0" applyFont="1" applyFill="1" applyBorder="1" applyAlignment="1">
      <alignment horizontal="justify" vertical="center" wrapText="1" readingOrder="1"/>
    </xf>
    <xf numFmtId="0" fontId="17" fillId="33" borderId="24" xfId="0" applyFont="1" applyFill="1" applyBorder="1" applyAlignment="1">
      <alignment horizontal="left" vertical="center" wrapText="1" readingOrder="1"/>
    </xf>
    <xf numFmtId="0" fontId="17" fillId="0" borderId="24" xfId="0" applyFont="1" applyBorder="1" applyAlignment="1" applyProtection="1">
      <alignment horizontal="center" vertical="center" wrapText="1" readingOrder="1"/>
      <protection locked="0"/>
    </xf>
    <xf numFmtId="0" fontId="23" fillId="0" borderId="24" xfId="0" applyFont="1" applyBorder="1" applyAlignment="1">
      <alignment horizontal="center" vertical="center" wrapText="1"/>
    </xf>
    <xf numFmtId="14" fontId="21" fillId="0" borderId="24" xfId="0" applyNumberFormat="1" applyFont="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28575</xdr:rowOff>
    </xdr:to>
    <xdr:pic>
      <xdr:nvPicPr>
        <xdr:cNvPr id="1" name="Picture 1" descr="1498218028734_logo.jpg"/>
        <xdr:cNvPicPr preferRelativeResize="1">
          <a:picLocks noChangeAspect="1"/>
        </xdr:cNvPicPr>
      </xdr:nvPicPr>
      <xdr:blipFill>
        <a:blip r:link="rId1"/>
        <a:stretch>
          <a:fillRect/>
        </a:stretch>
      </xdr:blipFill>
      <xdr:spPr>
        <a:xfrm>
          <a:off x="1943100" y="266700"/>
          <a:ext cx="7324725" cy="1285875"/>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1933575" y="266700"/>
          <a:ext cx="73247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86"/>
  <sheetViews>
    <sheetView tabSelected="1" zoomScale="80" zoomScaleNormal="80" zoomScalePageLayoutView="0" workbookViewId="0" topLeftCell="A1">
      <selection activeCell="B1" sqref="B1:H54"/>
    </sheetView>
  </sheetViews>
  <sheetFormatPr defaultColWidth="9.140625" defaultRowHeight="12.75"/>
  <cols>
    <col min="1" max="1" width="4.8515625" style="14" customWidth="1"/>
    <col min="2" max="2" width="11.00390625" style="1" customWidth="1"/>
    <col min="3" max="3" width="13.140625" style="1" customWidth="1"/>
    <col min="4" max="4" width="18.7109375" style="1" bestFit="1" customWidth="1"/>
    <col min="5" max="5" width="57.28125" style="1" customWidth="1"/>
    <col min="6" max="6" width="17.8515625" style="1" bestFit="1" customWidth="1"/>
    <col min="7" max="7" width="17.7109375" style="1" customWidth="1"/>
    <col min="8" max="8" width="18.421875" style="25"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64"/>
      <c r="C6" s="64"/>
      <c r="D6" s="64"/>
      <c r="E6" s="64"/>
      <c r="F6" s="64"/>
      <c r="G6" s="64"/>
      <c r="H6" s="64"/>
    </row>
    <row r="7" spans="2:8" s="14" customFormat="1" ht="19.5" customHeight="1">
      <c r="B7" s="27"/>
      <c r="C7" s="27"/>
      <c r="D7" s="27"/>
      <c r="E7" s="27"/>
      <c r="F7" s="27"/>
      <c r="G7" s="27"/>
      <c r="H7" s="19"/>
    </row>
    <row r="8" spans="2:8" s="14" customFormat="1" ht="19.5" customHeight="1">
      <c r="B8" s="27"/>
      <c r="C8" s="27"/>
      <c r="D8" s="27"/>
      <c r="E8" s="27"/>
      <c r="F8" s="27"/>
      <c r="G8" s="27"/>
      <c r="H8" s="19"/>
    </row>
    <row r="9" spans="2:8" s="14" customFormat="1" ht="19.5" customHeight="1">
      <c r="B9" s="64"/>
      <c r="C9" s="64"/>
      <c r="D9" s="64"/>
      <c r="E9" s="64"/>
      <c r="F9" s="64"/>
      <c r="G9" s="64"/>
      <c r="H9" s="64"/>
    </row>
    <row r="10" spans="2:8" s="14" customFormat="1" ht="12.75" customHeight="1">
      <c r="B10" s="29"/>
      <c r="C10" s="29"/>
      <c r="D10" s="29"/>
      <c r="E10" s="29"/>
      <c r="F10" s="29"/>
      <c r="G10" s="29"/>
      <c r="H10" s="20"/>
    </row>
    <row r="11" spans="2:8" s="14" customFormat="1" ht="18" customHeight="1">
      <c r="B11" s="65" t="s">
        <v>3</v>
      </c>
      <c r="C11" s="65"/>
      <c r="D11" s="65"/>
      <c r="E11" s="65"/>
      <c r="F11" s="65"/>
      <c r="G11" s="65"/>
      <c r="H11" s="65"/>
    </row>
    <row r="12" spans="2:8" s="14" customFormat="1" ht="18" customHeight="1">
      <c r="B12" s="28"/>
      <c r="C12" s="28"/>
      <c r="D12" s="28"/>
      <c r="E12" s="28" t="s">
        <v>10</v>
      </c>
      <c r="F12" s="28"/>
      <c r="G12" s="28"/>
      <c r="H12" s="21"/>
    </row>
    <row r="13" spans="2:8" s="14" customFormat="1" ht="18" customHeight="1">
      <c r="B13" s="66" t="s">
        <v>28</v>
      </c>
      <c r="C13" s="66"/>
      <c r="D13" s="66"/>
      <c r="E13" s="66"/>
      <c r="F13" s="66"/>
      <c r="G13" s="66"/>
      <c r="H13" s="66"/>
    </row>
    <row r="14" s="14" customFormat="1" ht="19.5" customHeight="1" thickBot="1">
      <c r="H14" s="18"/>
    </row>
    <row r="15" spans="1:12" s="3" customFormat="1" ht="36.75" customHeight="1">
      <c r="A15" s="8"/>
      <c r="B15" s="67"/>
      <c r="C15" s="69" t="s">
        <v>4</v>
      </c>
      <c r="D15" s="69"/>
      <c r="E15" s="69"/>
      <c r="F15" s="69" t="s">
        <v>23</v>
      </c>
      <c r="G15" s="69"/>
      <c r="H15" s="70"/>
      <c r="I15" s="8"/>
      <c r="J15" s="8"/>
      <c r="K15" s="8"/>
      <c r="L15" s="8"/>
    </row>
    <row r="16" spans="1:12" s="3" customFormat="1" ht="43.5" customHeight="1">
      <c r="A16" s="8"/>
      <c r="B16" s="68"/>
      <c r="C16" s="71" t="s">
        <v>24</v>
      </c>
      <c r="D16" s="72"/>
      <c r="E16" s="13"/>
      <c r="F16" s="72" t="s">
        <v>8</v>
      </c>
      <c r="G16" s="72"/>
      <c r="H16" s="26">
        <v>5297446.28</v>
      </c>
      <c r="I16" s="8"/>
      <c r="J16" s="8"/>
      <c r="K16" s="8"/>
      <c r="L16" s="8"/>
    </row>
    <row r="17" spans="1:12" s="3" customFormat="1" ht="45.75" customHeight="1">
      <c r="A17" s="8"/>
      <c r="B17" s="68"/>
      <c r="C17" s="45" t="s">
        <v>5</v>
      </c>
      <c r="D17" s="46" t="s">
        <v>6</v>
      </c>
      <c r="E17" s="47" t="s">
        <v>7</v>
      </c>
      <c r="F17" s="45" t="s">
        <v>0</v>
      </c>
      <c r="G17" s="46" t="s">
        <v>1</v>
      </c>
      <c r="H17" s="48" t="s">
        <v>2</v>
      </c>
      <c r="I17" s="8"/>
      <c r="J17" s="8"/>
      <c r="K17" s="8"/>
      <c r="L17" s="8"/>
    </row>
    <row r="18" spans="2:8" s="11" customFormat="1" ht="72" customHeight="1">
      <c r="B18" s="30"/>
      <c r="C18" s="81">
        <v>44715</v>
      </c>
      <c r="D18" s="79" t="s">
        <v>46</v>
      </c>
      <c r="E18" s="56" t="s">
        <v>29</v>
      </c>
      <c r="F18" s="76"/>
      <c r="G18" s="57">
        <v>1507038.75</v>
      </c>
      <c r="H18" s="55">
        <f>H16+F18-G18</f>
        <v>3790407.5300000003</v>
      </c>
    </row>
    <row r="19" spans="2:8" s="11" customFormat="1" ht="77.25" customHeight="1">
      <c r="B19" s="50"/>
      <c r="C19" s="81">
        <v>44715</v>
      </c>
      <c r="D19" s="79" t="s">
        <v>47</v>
      </c>
      <c r="E19" s="56" t="s">
        <v>30</v>
      </c>
      <c r="F19" s="76"/>
      <c r="G19" s="57">
        <v>803786.25</v>
      </c>
      <c r="H19" s="55">
        <f>H18+F19-G19</f>
        <v>2986621.2800000003</v>
      </c>
    </row>
    <row r="20" spans="2:8" s="11" customFormat="1" ht="77.25" customHeight="1">
      <c r="B20" s="50"/>
      <c r="C20" s="81">
        <v>44719</v>
      </c>
      <c r="D20" s="79" t="s">
        <v>48</v>
      </c>
      <c r="E20" s="56" t="s">
        <v>31</v>
      </c>
      <c r="F20" s="52"/>
      <c r="G20" s="57">
        <v>274050</v>
      </c>
      <c r="H20" s="55">
        <f aca="true" t="shared" si="0" ref="H20:H35">H19+F20-G20</f>
        <v>2712571.2800000003</v>
      </c>
    </row>
    <row r="21" spans="2:8" s="11" customFormat="1" ht="77.25" customHeight="1">
      <c r="B21" s="50"/>
      <c r="C21" s="81">
        <v>44719</v>
      </c>
      <c r="D21" s="79" t="s">
        <v>49</v>
      </c>
      <c r="E21" s="56" t="s">
        <v>32</v>
      </c>
      <c r="F21" s="52"/>
      <c r="G21" s="57">
        <v>390600</v>
      </c>
      <c r="H21" s="55">
        <f t="shared" si="0"/>
        <v>2321971.2800000003</v>
      </c>
    </row>
    <row r="22" spans="2:8" s="11" customFormat="1" ht="77.25" customHeight="1">
      <c r="B22" s="50"/>
      <c r="C22" s="81">
        <v>44719</v>
      </c>
      <c r="D22" s="79" t="s">
        <v>50</v>
      </c>
      <c r="E22" s="56" t="s">
        <v>33</v>
      </c>
      <c r="F22" s="52"/>
      <c r="G22" s="57">
        <v>2035179.06</v>
      </c>
      <c r="H22" s="55">
        <f t="shared" si="0"/>
        <v>286792.2200000002</v>
      </c>
    </row>
    <row r="23" spans="2:8" s="11" customFormat="1" ht="77.25" customHeight="1">
      <c r="B23" s="50"/>
      <c r="C23" s="81">
        <v>44735</v>
      </c>
      <c r="D23" s="80" t="s">
        <v>25</v>
      </c>
      <c r="E23" s="52" t="s">
        <v>34</v>
      </c>
      <c r="F23" s="57">
        <v>23052376.71</v>
      </c>
      <c r="G23" s="57"/>
      <c r="H23" s="55">
        <f t="shared" si="0"/>
        <v>23339168.93</v>
      </c>
    </row>
    <row r="24" spans="2:8" s="11" customFormat="1" ht="77.25" customHeight="1">
      <c r="B24" s="50"/>
      <c r="C24" s="81">
        <v>44736</v>
      </c>
      <c r="D24" s="79" t="s">
        <v>51</v>
      </c>
      <c r="E24" s="56" t="s">
        <v>35</v>
      </c>
      <c r="F24" s="52"/>
      <c r="G24" s="57">
        <v>696360</v>
      </c>
      <c r="H24" s="55">
        <f t="shared" si="0"/>
        <v>22642808.93</v>
      </c>
    </row>
    <row r="25" spans="2:8" s="11" customFormat="1" ht="77.25" customHeight="1">
      <c r="B25" s="50"/>
      <c r="C25" s="81">
        <v>44736</v>
      </c>
      <c r="D25" s="79" t="s">
        <v>52</v>
      </c>
      <c r="E25" s="56" t="s">
        <v>36</v>
      </c>
      <c r="F25" s="52"/>
      <c r="G25" s="57">
        <v>743600</v>
      </c>
      <c r="H25" s="55">
        <f t="shared" si="0"/>
        <v>21899208.93</v>
      </c>
    </row>
    <row r="26" spans="2:8" s="11" customFormat="1" ht="77.25" customHeight="1">
      <c r="B26" s="50"/>
      <c r="C26" s="81">
        <v>44736</v>
      </c>
      <c r="D26" s="79" t="s">
        <v>53</v>
      </c>
      <c r="E26" s="56" t="s">
        <v>37</v>
      </c>
      <c r="F26" s="52"/>
      <c r="G26" s="57">
        <v>2555562.32</v>
      </c>
      <c r="H26" s="55">
        <f t="shared" si="0"/>
        <v>19343646.61</v>
      </c>
    </row>
    <row r="27" spans="2:8" s="11" customFormat="1" ht="77.25" customHeight="1">
      <c r="B27" s="50"/>
      <c r="C27" s="81">
        <v>44736</v>
      </c>
      <c r="D27" s="79" t="s">
        <v>54</v>
      </c>
      <c r="E27" s="56" t="s">
        <v>38</v>
      </c>
      <c r="F27" s="52"/>
      <c r="G27" s="57">
        <v>682265.85</v>
      </c>
      <c r="H27" s="55">
        <f t="shared" si="0"/>
        <v>18661380.759999998</v>
      </c>
    </row>
    <row r="28" spans="2:8" s="11" customFormat="1" ht="77.25" customHeight="1">
      <c r="B28" s="50"/>
      <c r="C28" s="81">
        <v>44736</v>
      </c>
      <c r="D28" s="79" t="s">
        <v>55</v>
      </c>
      <c r="E28" s="56" t="s">
        <v>39</v>
      </c>
      <c r="F28" s="52"/>
      <c r="G28" s="57">
        <v>1183663.01</v>
      </c>
      <c r="H28" s="55">
        <f t="shared" si="0"/>
        <v>17477717.749999996</v>
      </c>
    </row>
    <row r="29" spans="2:8" s="11" customFormat="1" ht="77.25" customHeight="1">
      <c r="B29" s="50"/>
      <c r="C29" s="81">
        <v>44736</v>
      </c>
      <c r="D29" s="79" t="s">
        <v>56</v>
      </c>
      <c r="E29" s="56" t="s">
        <v>40</v>
      </c>
      <c r="F29" s="52"/>
      <c r="G29" s="57">
        <v>572566.05</v>
      </c>
      <c r="H29" s="55">
        <f t="shared" si="0"/>
        <v>16905151.699999996</v>
      </c>
    </row>
    <row r="30" spans="2:8" s="11" customFormat="1" ht="77.25" customHeight="1">
      <c r="B30" s="50"/>
      <c r="C30" s="81">
        <v>44736</v>
      </c>
      <c r="D30" s="79" t="s">
        <v>57</v>
      </c>
      <c r="E30" s="56" t="s">
        <v>41</v>
      </c>
      <c r="F30" s="52"/>
      <c r="G30" s="57">
        <v>1691736.86</v>
      </c>
      <c r="H30" s="55">
        <f t="shared" si="0"/>
        <v>15213414.839999996</v>
      </c>
    </row>
    <row r="31" spans="2:8" s="11" customFormat="1" ht="105" customHeight="1">
      <c r="B31" s="50"/>
      <c r="C31" s="81">
        <v>44736</v>
      </c>
      <c r="D31" s="79" t="s">
        <v>58</v>
      </c>
      <c r="E31" s="56" t="s">
        <v>42</v>
      </c>
      <c r="F31" s="52"/>
      <c r="G31" s="57">
        <v>1648290</v>
      </c>
      <c r="H31" s="55">
        <f t="shared" si="0"/>
        <v>13565124.839999996</v>
      </c>
    </row>
    <row r="32" spans="2:8" s="11" customFormat="1" ht="96.75" customHeight="1">
      <c r="B32" s="50"/>
      <c r="C32" s="81">
        <v>44736</v>
      </c>
      <c r="D32" s="79" t="s">
        <v>59</v>
      </c>
      <c r="E32" s="56" t="s">
        <v>43</v>
      </c>
      <c r="F32" s="52"/>
      <c r="G32" s="57">
        <v>1615812.5</v>
      </c>
      <c r="H32" s="55">
        <f t="shared" si="0"/>
        <v>11949312.339999996</v>
      </c>
    </row>
    <row r="33" spans="2:8" s="11" customFormat="1" ht="58.5" customHeight="1">
      <c r="B33" s="50"/>
      <c r="C33" s="81">
        <v>44736</v>
      </c>
      <c r="D33" s="79" t="s">
        <v>60</v>
      </c>
      <c r="E33" s="56" t="s">
        <v>44</v>
      </c>
      <c r="F33" s="52"/>
      <c r="G33" s="57">
        <v>203541.87</v>
      </c>
      <c r="H33" s="55">
        <f t="shared" si="0"/>
        <v>11745770.469999997</v>
      </c>
    </row>
    <row r="34" spans="2:8" s="11" customFormat="1" ht="21">
      <c r="B34" s="50"/>
      <c r="C34" s="81">
        <v>44742</v>
      </c>
      <c r="D34" s="51" t="s">
        <v>26</v>
      </c>
      <c r="E34" s="77" t="s">
        <v>27</v>
      </c>
      <c r="F34" s="58"/>
      <c r="G34" s="54">
        <v>24906.09</v>
      </c>
      <c r="H34" s="55">
        <f t="shared" si="0"/>
        <v>11720864.379999997</v>
      </c>
    </row>
    <row r="35" spans="2:8" s="11" customFormat="1" ht="24.75" customHeight="1">
      <c r="B35" s="50"/>
      <c r="C35" s="81">
        <v>44742</v>
      </c>
      <c r="D35" s="51" t="s">
        <v>26</v>
      </c>
      <c r="E35" s="78" t="s">
        <v>45</v>
      </c>
      <c r="F35" s="53"/>
      <c r="G35" s="54">
        <v>175</v>
      </c>
      <c r="H35" s="55">
        <f t="shared" si="0"/>
        <v>11720689.379999997</v>
      </c>
    </row>
    <row r="36" spans="2:8" s="11" customFormat="1" ht="17.25" thickBot="1">
      <c r="B36" s="36"/>
      <c r="C36" s="37"/>
      <c r="D36" s="38"/>
      <c r="E36" s="39"/>
      <c r="F36" s="40"/>
      <c r="G36" s="31"/>
      <c r="H36" s="41">
        <v>0</v>
      </c>
    </row>
    <row r="37" spans="2:8" s="8" customFormat="1" ht="21.75" customHeight="1" thickBot="1">
      <c r="B37" s="32"/>
      <c r="C37" s="33"/>
      <c r="D37" s="33"/>
      <c r="E37" s="34" t="s">
        <v>9</v>
      </c>
      <c r="F37" s="33">
        <f>SUM(F18:F36)</f>
        <v>23052376.71</v>
      </c>
      <c r="G37" s="33">
        <f>SUM(G18:G36)</f>
        <v>16629133.61</v>
      </c>
      <c r="H37" s="35">
        <f>H16+F37-G37</f>
        <v>11720689.380000003</v>
      </c>
    </row>
    <row r="38" spans="2:94" ht="24" customHeight="1">
      <c r="B38" s="5"/>
      <c r="C38" s="5"/>
      <c r="D38" s="5"/>
      <c r="E38" s="5"/>
      <c r="F38" s="9"/>
      <c r="G38" s="9"/>
      <c r="H38" s="22"/>
      <c r="I38" s="15"/>
      <c r="J38" s="15"/>
      <c r="K38" s="15"/>
      <c r="L38" s="15"/>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row>
    <row r="39" spans="2:8" ht="24" customHeight="1">
      <c r="B39" s="5"/>
      <c r="C39" s="6"/>
      <c r="D39" s="3"/>
      <c r="E39" s="3"/>
      <c r="F39" s="4"/>
      <c r="G39" s="4"/>
      <c r="H39" s="23"/>
    </row>
    <row r="40" spans="2:8" ht="24" customHeight="1">
      <c r="B40" s="3"/>
      <c r="C40" s="6"/>
      <c r="D40" s="3"/>
      <c r="E40" s="3"/>
      <c r="F40" s="4"/>
      <c r="G40" s="4"/>
      <c r="H40" s="23"/>
    </row>
    <row r="41" spans="2:8" ht="24" customHeight="1">
      <c r="B41" s="7"/>
      <c r="C41" s="6"/>
      <c r="D41" s="3"/>
      <c r="E41" s="3"/>
      <c r="F41" s="4"/>
      <c r="G41" s="4"/>
      <c r="H41" s="23"/>
    </row>
    <row r="42" spans="2:8" ht="24" customHeight="1">
      <c r="B42" s="61" t="s">
        <v>16</v>
      </c>
      <c r="C42" s="61"/>
      <c r="D42" s="61"/>
      <c r="E42" s="10"/>
      <c r="F42" s="61" t="s">
        <v>17</v>
      </c>
      <c r="G42" s="61"/>
      <c r="H42" s="61"/>
    </row>
    <row r="43" spans="2:8" ht="24" customHeight="1">
      <c r="B43" s="59" t="s">
        <v>11</v>
      </c>
      <c r="C43" s="59"/>
      <c r="D43" s="59"/>
      <c r="E43" s="42"/>
      <c r="F43" s="60" t="s">
        <v>12</v>
      </c>
      <c r="G43" s="60"/>
      <c r="H43" s="60"/>
    </row>
    <row r="44" spans="2:8" ht="24" customHeight="1">
      <c r="B44" s="62" t="s">
        <v>21</v>
      </c>
      <c r="C44" s="62"/>
      <c r="D44" s="62"/>
      <c r="E44" s="43"/>
      <c r="F44" s="63" t="s">
        <v>22</v>
      </c>
      <c r="G44" s="63"/>
      <c r="H44" s="63"/>
    </row>
    <row r="45" spans="2:8" ht="24" customHeight="1">
      <c r="B45" s="59" t="s">
        <v>18</v>
      </c>
      <c r="C45" s="59"/>
      <c r="D45" s="59"/>
      <c r="E45" s="42"/>
      <c r="F45" s="60" t="s">
        <v>13</v>
      </c>
      <c r="G45" s="60"/>
      <c r="H45" s="60"/>
    </row>
    <row r="46" spans="2:8" ht="24" customHeight="1">
      <c r="B46" s="49"/>
      <c r="C46" s="49"/>
      <c r="D46" s="49"/>
      <c r="E46" s="42"/>
      <c r="F46" s="42"/>
      <c r="G46" s="42"/>
      <c r="H46" s="44"/>
    </row>
    <row r="47" ht="24" customHeight="1"/>
    <row r="48" ht="24" customHeight="1"/>
    <row r="49" spans="2:8" ht="24" customHeight="1">
      <c r="B49" s="74" t="s">
        <v>14</v>
      </c>
      <c r="C49" s="75"/>
      <c r="D49" s="75"/>
      <c r="E49" s="75"/>
      <c r="F49" s="75"/>
      <c r="G49" s="75"/>
      <c r="H49" s="75"/>
    </row>
    <row r="50" spans="2:8" ht="24" customHeight="1">
      <c r="B50" s="60" t="s">
        <v>15</v>
      </c>
      <c r="C50" s="60"/>
      <c r="D50" s="60"/>
      <c r="E50" s="60"/>
      <c r="F50" s="60"/>
      <c r="G50" s="60"/>
      <c r="H50" s="60"/>
    </row>
    <row r="51" spans="2:8" ht="24" customHeight="1">
      <c r="B51" s="63" t="s">
        <v>19</v>
      </c>
      <c r="C51" s="63"/>
      <c r="D51" s="63"/>
      <c r="E51" s="63"/>
      <c r="F51" s="63"/>
      <c r="G51" s="63"/>
      <c r="H51" s="63"/>
    </row>
    <row r="52" spans="2:8" ht="24" customHeight="1">
      <c r="B52" s="60" t="s">
        <v>20</v>
      </c>
      <c r="C52" s="60"/>
      <c r="D52" s="60"/>
      <c r="E52" s="60"/>
      <c r="F52" s="60"/>
      <c r="G52" s="60"/>
      <c r="H52" s="60"/>
    </row>
    <row r="53" spans="2:8" ht="24" customHeight="1">
      <c r="B53" s="73"/>
      <c r="C53" s="73"/>
      <c r="D53" s="73"/>
      <c r="E53" s="73"/>
      <c r="F53" s="73"/>
      <c r="G53" s="73"/>
      <c r="H53" s="73"/>
    </row>
    <row r="54" spans="2:8" ht="20.25">
      <c r="B54" s="73"/>
      <c r="C54" s="73"/>
      <c r="D54" s="73"/>
      <c r="E54" s="73"/>
      <c r="F54" s="73"/>
      <c r="G54" s="73"/>
      <c r="H54" s="73"/>
    </row>
    <row r="55" spans="2:8" ht="12.75">
      <c r="B55" s="10"/>
      <c r="C55" s="10"/>
      <c r="D55" s="10"/>
      <c r="E55" s="10"/>
      <c r="F55" s="10"/>
      <c r="G55" s="10"/>
      <c r="H55" s="24"/>
    </row>
    <row r="56" spans="2:8" ht="12.75">
      <c r="B56" s="10"/>
      <c r="C56" s="10"/>
      <c r="D56" s="10"/>
      <c r="E56" s="10"/>
      <c r="F56" s="10"/>
      <c r="G56" s="10"/>
      <c r="H56" s="24"/>
    </row>
    <row r="57" spans="2:8" ht="12.75">
      <c r="B57" s="10"/>
      <c r="C57" s="10"/>
      <c r="D57" s="10"/>
      <c r="E57" s="10"/>
      <c r="F57" s="10"/>
      <c r="G57" s="10"/>
      <c r="H57" s="24"/>
    </row>
    <row r="58" spans="2:8" ht="12.75">
      <c r="B58" s="10"/>
      <c r="C58" s="10"/>
      <c r="D58" s="10"/>
      <c r="E58" s="10"/>
      <c r="F58" s="10"/>
      <c r="G58" s="10"/>
      <c r="H58" s="24"/>
    </row>
    <row r="59" spans="2:8" ht="12.75">
      <c r="B59" s="10"/>
      <c r="C59" s="10"/>
      <c r="D59" s="10"/>
      <c r="E59" s="10"/>
      <c r="F59" s="10"/>
      <c r="G59" s="10"/>
      <c r="H59" s="24"/>
    </row>
    <row r="60" spans="2:8" ht="12.75">
      <c r="B60" s="10"/>
      <c r="C60" s="10"/>
      <c r="D60" s="10"/>
      <c r="E60" s="10"/>
      <c r="F60" s="10"/>
      <c r="G60" s="10"/>
      <c r="H60" s="24"/>
    </row>
    <row r="61" spans="2:8" ht="12.75">
      <c r="B61" s="10"/>
      <c r="C61" s="10"/>
      <c r="D61" s="10"/>
      <c r="E61" s="10"/>
      <c r="F61" s="10"/>
      <c r="G61" s="10"/>
      <c r="H61" s="24"/>
    </row>
    <row r="62" spans="2:8" ht="12.75">
      <c r="B62" s="10"/>
      <c r="C62" s="10"/>
      <c r="D62" s="10"/>
      <c r="E62" s="10"/>
      <c r="F62" s="10"/>
      <c r="G62" s="10"/>
      <c r="H62" s="24"/>
    </row>
    <row r="63" spans="2:8" ht="12.75">
      <c r="B63" s="10"/>
      <c r="C63" s="10"/>
      <c r="D63" s="10"/>
      <c r="E63" s="10"/>
      <c r="F63" s="10"/>
      <c r="G63" s="10"/>
      <c r="H63" s="24"/>
    </row>
    <row r="64" spans="2:8" ht="12.75">
      <c r="B64" s="10"/>
      <c r="C64" s="10"/>
      <c r="D64" s="10"/>
      <c r="E64" s="10"/>
      <c r="F64" s="10"/>
      <c r="G64" s="10"/>
      <c r="H64" s="24"/>
    </row>
    <row r="65" spans="2:8" ht="12.75">
      <c r="B65" s="10"/>
      <c r="C65" s="10"/>
      <c r="D65" s="10"/>
      <c r="E65" s="10"/>
      <c r="F65" s="10"/>
      <c r="G65" s="10"/>
      <c r="H65" s="24"/>
    </row>
    <row r="66" spans="2:8" ht="12.75">
      <c r="B66" s="10"/>
      <c r="C66" s="10"/>
      <c r="D66" s="10"/>
      <c r="E66" s="10"/>
      <c r="F66" s="10"/>
      <c r="G66" s="10"/>
      <c r="H66" s="24"/>
    </row>
    <row r="85" ht="13.5" thickBot="1"/>
    <row r="86" ht="15">
      <c r="B86" s="2"/>
    </row>
  </sheetData>
  <sheetProtection/>
  <mergeCells count="23">
    <mergeCell ref="B53:H53"/>
    <mergeCell ref="B54:H54"/>
    <mergeCell ref="B49:H49"/>
    <mergeCell ref="B50:H50"/>
    <mergeCell ref="B51:H51"/>
    <mergeCell ref="B52:H52"/>
    <mergeCell ref="B6:H6"/>
    <mergeCell ref="B9:H9"/>
    <mergeCell ref="B11:H11"/>
    <mergeCell ref="B13:H13"/>
    <mergeCell ref="B15:B17"/>
    <mergeCell ref="C15:E15"/>
    <mergeCell ref="F15:H15"/>
    <mergeCell ref="C16:D16"/>
    <mergeCell ref="F16:G16"/>
    <mergeCell ref="B45:D45"/>
    <mergeCell ref="F45:H45"/>
    <mergeCell ref="B42:D42"/>
    <mergeCell ref="F42:H42"/>
    <mergeCell ref="B43:D43"/>
    <mergeCell ref="F43:H43"/>
    <mergeCell ref="B44:D44"/>
    <mergeCell ref="F44:H44"/>
  </mergeCells>
  <printOptions horizontalCentered="1"/>
  <pageMargins left="0.2" right="0.2" top="0.25" bottom="0.25" header="0.3" footer="0.3"/>
  <pageSetup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2022-07-04T23:37:22Z</cp:lastPrinted>
  <dcterms:created xsi:type="dcterms:W3CDTF">2006-07-11T17:39:34Z</dcterms:created>
  <dcterms:modified xsi:type="dcterms:W3CDTF">2022-07-04T23:38:32Z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