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Fondo de Lenguas Extranjeras" sheetId="1" r:id="rId1"/>
  </sheets>
  <definedNames/>
  <calcPr fullCalcOnLoad="1"/>
</workbook>
</file>

<file path=xl/sharedStrings.xml><?xml version="1.0" encoding="utf-8"?>
<sst xmlns="http://schemas.openxmlformats.org/spreadsheetml/2006/main" count="238" uniqueCount="177">
  <si>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</si>
  <si>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</si>
  <si>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</si>
  <si>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</si>
  <si>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</si>
  <si>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</si>
  <si>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</si>
  <si>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</si>
  <si>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</si>
  <si>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</si>
  <si>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</si>
  <si>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</si>
  <si>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</si>
  <si>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</si>
  <si>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</si>
  <si>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</si>
  <si>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</si>
  <si>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</si>
  <si>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PROGRAMA DE LENGUAS EXTRANJERAS</t>
  </si>
  <si>
    <t>960-162609-3</t>
  </si>
  <si>
    <t>Encargada Dpto de Contabilidad</t>
  </si>
  <si>
    <t>Lic. Jose Cancel</t>
  </si>
  <si>
    <t>Viceministro Administrativo y Financiero</t>
  </si>
  <si>
    <t>Lic. Faride Nin Nin</t>
  </si>
  <si>
    <t>Lic. Noel Luperón Ramírez</t>
  </si>
  <si>
    <t>N/D</t>
  </si>
  <si>
    <t>TR-10101010</t>
  </si>
  <si>
    <r>
      <rPr>
        <b/>
        <sz val="8"/>
        <color indexed="8"/>
        <rFont val="Segoe UI"/>
        <family val="2"/>
      </rPr>
      <t>HIMAL &amp; COMPAÑIA</t>
    </r>
    <r>
      <rPr>
        <sz val="8"/>
        <color indexed="8"/>
        <rFont val="Segoe UI"/>
        <family val="2"/>
      </rPr>
      <t>, PAGO NO. 02 FACTURA NO. FAT00006385 (NCF: B1500000080 ) DE FECHA 07/07/2022), POR SERVICIO DE CAPACITACIÓN DE ESTUDIANTES DEL NIVEL BASICO II,  A LAS INSTITUCIONES QUE PARTICIPAN EN LA EJECUCIÓN DEL PROGRAMA DE INGLÉS POR INMERSIÓN QUE  DESARROLLA ESTE MINISTERIO, CORRESPONDIENTE AL PERÍODO DEL 18 DE ABRIL AL 13 DE JUNIO DEL 2022.</t>
    </r>
  </si>
  <si>
    <r>
      <rPr>
        <b/>
        <sz val="8"/>
        <color indexed="8"/>
        <rFont val="Segoe UI"/>
        <family val="2"/>
      </rPr>
      <t>CANDIDA RONDÓN BRITO</t>
    </r>
    <r>
      <rPr>
        <sz val="8"/>
        <color indexed="8"/>
        <rFont val="Segoe UI"/>
        <family val="2"/>
      </rPr>
      <t>, PAGO VIÁTICOS QUIÉN SE TRASLADÓ A LA PROVINCIA DE PUERTO PLATA, CON LA FINALIDAD  DE VISITAS A LOS DEPARTAMENTOS DE ADMISIONES Y REGISTRO DE O&amp;M-PUERTO PLATA Y AUDITARLA, EL DÍA 14 DE JULIO  DEL 2022.</t>
    </r>
  </si>
  <si>
    <r>
      <rPr>
        <b/>
        <sz val="8"/>
        <color indexed="8"/>
        <rFont val="Segoe UI"/>
        <family val="2"/>
      </rPr>
      <t>BETHANIA ALTAGRACIA TEJADA,</t>
    </r>
    <r>
      <rPr>
        <sz val="8"/>
        <color indexed="8"/>
        <rFont val="Segoe UI"/>
        <family val="2"/>
      </rPr>
      <t xml:space="preserve"> PAGO VIÁTICOS QUIÉN SE TRASLADÓ A LA PROVINCIA DE PUERTO PLATA, CON LA FINALIDAD  DE VISITAS A LOS DEPARTAMENTOS DE ADMISIONES Y REGISTRO DE O&amp;M-PUERTO PLATA Y AUDITARLA, EL DÍA 14 DE JULIO  DEL 2022.</t>
    </r>
  </si>
  <si>
    <r>
      <rPr>
        <b/>
        <sz val="8"/>
        <color indexed="8"/>
        <rFont val="Segoe UI"/>
        <family val="2"/>
      </rPr>
      <t>MIGUEL OCTAVIO CUEVAS CAMPILO</t>
    </r>
    <r>
      <rPr>
        <sz val="8"/>
        <color indexed="8"/>
        <rFont val="Segoe UI"/>
        <family val="2"/>
      </rPr>
      <t>, PAGO VIÁTICOS QUIÉN SE TRASLADÓ A LA PROVINCIA DE PUERTO PLATA, CON LA FINALIDAD  DE VISITAS A LOS DEPARTAMENTOS DE ADMISIONES Y REGISTRO DE O&amp;M-PUERTO PLATA Y AUDITARLA, EL DÍA 14 DE JULIO  DEL 2022</t>
    </r>
  </si>
  <si>
    <r>
      <rPr>
        <b/>
        <sz val="8"/>
        <color indexed="8"/>
        <rFont val="Segoe UI"/>
        <family val="2"/>
      </rPr>
      <t>SANTO TOMAS LUNA BERROA</t>
    </r>
    <r>
      <rPr>
        <sz val="8"/>
        <color indexed="8"/>
        <rFont val="Segoe UI"/>
        <family val="2"/>
      </rPr>
      <t>, PAGO VIÁTICOS QUIÉN  TRANSPORTÓ A LOS LICENCIADOS CANDIDA RONÓN, BETHANIA ALTAGRACIA TEJADA Y MIGUEL OCTAVIO CUEVAS C. A LA PROVINCIA DE PUERTO PLATA, CON LA FINALIDAD  DE VISITAS A LOS DEPARTAMENTOS DE ADMISIONES Y REGISTRO DE O&amp;M-PUERTO PLATA Y AUDITARLA, EL DÍA 14 DE JULIO  DEL 2022.</t>
    </r>
  </si>
  <si>
    <r>
      <rPr>
        <b/>
        <sz val="8"/>
        <color indexed="8"/>
        <rFont val="Segoe UI"/>
        <family val="2"/>
      </rPr>
      <t>DORCA ALTAGRACIA ALMANZAR,</t>
    </r>
    <r>
      <rPr>
        <sz val="8"/>
        <color indexed="8"/>
        <rFont val="Segoe UI"/>
        <family val="2"/>
      </rPr>
      <t xml:space="preserve"> PAGO VIÁTICOS QUIEN ACOMPAÑO AL SEÑOR MINSTRO DR. FRANKLIN GARCIA F. AL MUNICIPIO DE SALCEDO, PROVINCIA HERMANAS MIRABAL, CON LA FINALIDAD DE ASISTIR EN LA PREMIACIÓN AL DR. FRANKLIN GARCIA FERMIN,  EL DÍA 14 JULIO 2022</t>
    </r>
  </si>
  <si>
    <r>
      <rPr>
        <b/>
        <sz val="8"/>
        <color indexed="8"/>
        <rFont val="Segoe UI"/>
        <family val="2"/>
      </rPr>
      <t>JUAN BAUTISTA ABREU VALERIO,</t>
    </r>
    <r>
      <rPr>
        <sz val="8"/>
        <color indexed="8"/>
        <rFont val="Segoe UI"/>
        <family val="2"/>
      </rPr>
      <t xml:space="preserve"> PAGO VIÁTICOS QUIÉN SE TRASLADÓ A LA CIUNDAD  DE SANTIAGO DE LOS CABALLEROS, CON LA FINALIDAD DE REALIZAR TRABAJO DE ARQUEOS A LA CAJA CHICA Y CAJA GENERAL DE LA OFICINA REGIONAL NORTE-SANTIAGO,  EL DÍA 20 DE JULIO DEL 2022</t>
    </r>
  </si>
  <si>
    <r>
      <rPr>
        <b/>
        <sz val="8"/>
        <color indexed="8"/>
        <rFont val="Segoe UI"/>
        <family val="2"/>
      </rPr>
      <t>FRANCISCO ALBERTO MATOS PEÑA</t>
    </r>
    <r>
      <rPr>
        <sz val="8"/>
        <color indexed="8"/>
        <rFont val="Segoe UI"/>
        <family val="2"/>
      </rPr>
      <t>, PAGO VIÁTICOS QUIÉN  TRASNPOTÓ AL LICENCIADO JUAN BAUTISTA ABREU V. A LA CIUNDAD  DE SANTIAGO DE LOS CABALLEROS, CON LA FINALIDAD DE REALIZAR TRABAJO DE ARQUEOS A LA CAJA CHICA Y CAJA GENERAL DE LA OFICINA REGIONAL NORTE-SANTIAGO,  EL DÍA 20 DE JULIO DEL 2022.</t>
    </r>
  </si>
  <si>
    <r>
      <rPr>
        <b/>
        <sz val="8"/>
        <color indexed="8"/>
        <rFont val="Segoe UI"/>
        <family val="2"/>
      </rPr>
      <t>ANGEL RUIZ BÁN SAENZ,</t>
    </r>
    <r>
      <rPr>
        <sz val="8"/>
        <color indexed="8"/>
        <rFont val="Segoe UI"/>
        <family val="2"/>
      </rPr>
      <t xml:space="preserve"> PAGO VIÁTICOS QUIÉN SE TRASLADÓ A LA CIUDAD DE NEYBA, PROVINCIA BAHORUCO, CON LA FINALIDAD DE VISITA A LA OFICINA SENATORIAL DE NEYBA,  EL DÍA  03 DE JUNIO  DEL 2022</t>
    </r>
  </si>
  <si>
    <r>
      <rPr>
        <b/>
        <sz val="8"/>
        <color indexed="8"/>
        <rFont val="Segoe UI"/>
        <family val="2"/>
      </rPr>
      <t xml:space="preserve">ANGEL RUIZ BÁN SAENZ, </t>
    </r>
    <r>
      <rPr>
        <sz val="8"/>
        <color indexed="8"/>
        <rFont val="Segoe UI"/>
        <family val="2"/>
      </rPr>
      <t>PAGO VIÁTICOS QUIÉN SE TRASLADÓ A LA PROVINCIA DE BARAHONA, CON LA FINALIDAD DE ASISTIR EN LA COBERTURA DEL PROYECTO CONSTRUYENDO TU FUTURO Y VISITA AL DIRECTOR DE LA UASD-BARAHONA,  EL DÍA  01 DE JUNIO  DEL 2022</t>
    </r>
  </si>
  <si>
    <r>
      <rPr>
        <b/>
        <sz val="8"/>
        <color indexed="8"/>
        <rFont val="Segoe UI"/>
        <family val="2"/>
      </rPr>
      <t>ROBERTO RAFAEL SÁNCHEZ GUTIÉRREZ,</t>
    </r>
    <r>
      <rPr>
        <sz val="8"/>
        <color indexed="8"/>
        <rFont val="Segoe UI"/>
        <family val="2"/>
      </rPr>
      <t xml:space="preserve"> PAGO VIÁTICOS QUIEN SE TRASLADÓ A LA CIUDAD DE SANTIAGO DE LOS CABALLEROS, CON LA FINALIDAD DE REALIZAR TRABAJOS DE INSTALACIÓN DE REDES EDIFICIO NÚMERO 2 MESCYT-REGIONAL NORTE,  EL DÍA 20 JULIO 2022.</t>
    </r>
  </si>
  <si>
    <r>
      <rPr>
        <b/>
        <sz val="8"/>
        <color indexed="8"/>
        <rFont val="Segoe UI"/>
        <family val="2"/>
      </rPr>
      <t>APOLINAR CRUZ MELO</t>
    </r>
    <r>
      <rPr>
        <sz val="8"/>
        <color indexed="8"/>
        <rFont val="Segoe UI"/>
        <family val="2"/>
      </rPr>
      <t>, PAGO VIÁTICOS QUIEN SE TRASLADÓ A LA CIUDAD DE SANTIAGO DE LOS CABALLEROS, CON LA FINALIDAD DE REALIZAR TRABAJOS DE INSTALACIÓN DE REDES EDIFICIO NÚMERO 2 MESCYT-REGIONAL NORTE,  EL DÍA 20 JULIO 2022.</t>
    </r>
  </si>
  <si>
    <r>
      <rPr>
        <b/>
        <sz val="8"/>
        <color indexed="8"/>
        <rFont val="Segoe UI"/>
        <family val="2"/>
      </rPr>
      <t>LUIS MANUEL FELIZ MELO,</t>
    </r>
    <r>
      <rPr>
        <sz val="8"/>
        <color indexed="8"/>
        <rFont val="Segoe UI"/>
        <family val="2"/>
      </rPr>
      <t xml:space="preserve"> PAGO VIÁTICOS QUIEN SE TRASLADÓ A LA CIUDAD DE SANTIAGO DE LOS CABALLEROS, CON LA FINALIDAD DE REALIZAR TRABAJOS DE INSTALACIÓN DE REDES EDIFICIO NÚMERO 2 MESCYT-REGIONAL NORTE,  EL DÍA 20 JULIO 2022.</t>
    </r>
  </si>
  <si>
    <r>
      <rPr>
        <b/>
        <sz val="8"/>
        <color indexed="8"/>
        <rFont val="Segoe UI"/>
        <family val="2"/>
      </rPr>
      <t>ISRAEL EDUARDO CONTRERAS FANI</t>
    </r>
    <r>
      <rPr>
        <sz val="8"/>
        <color indexed="8"/>
        <rFont val="Segoe UI"/>
        <family val="2"/>
      </rPr>
      <t>, PAGO VIÁTICOS QUIENES SE TRASLADARON A LA PROVINCIA DE SAMANÁ, CON LA FINALIDAD DE REALIZAR VISITA REUNIÓN SEGUIMIENTO UASD SUBCENTRO-SAMANÁ,  EL DÍA 08  DE MARZO  DEL 2022.</t>
    </r>
  </si>
  <si>
    <r>
      <rPr>
        <b/>
        <sz val="8"/>
        <color indexed="8"/>
        <rFont val="Segoe UI"/>
        <family val="2"/>
      </rPr>
      <t>JOSE EDUVIGES PEREZ DE LA CRUZ</t>
    </r>
    <r>
      <rPr>
        <sz val="8"/>
        <color indexed="8"/>
        <rFont val="Segoe UI"/>
        <family val="2"/>
      </rPr>
      <t>, PAGO VIÁTICOS QUIENES SE TRASLADARON A LA PROVINCIA DE SAMANÁ, CON LA FINALIDAD DE REALIZAR VISITA REUNIÓN SEGUIMIENTO UASD SUBCENTRO-SAMANÁ,  EL DÍA 08  DE MARZO  DEL 2022</t>
    </r>
  </si>
  <si>
    <r>
      <rPr>
        <b/>
        <sz val="8"/>
        <color indexed="8"/>
        <rFont val="Segoe UI"/>
        <family val="2"/>
      </rPr>
      <t>CRUZ MARIA CAPELLAN ,</t>
    </r>
    <r>
      <rPr>
        <sz val="8"/>
        <color indexed="8"/>
        <rFont val="Segoe UI"/>
        <family val="2"/>
      </rPr>
      <t xml:space="preserve"> PAGO VIÁTICOS QUIENES SE TRASLADARON A LA PROVINCIA DE SAMANÁ, CON LA FINALIDAD DE REALIZAR VISITA REUNIÓN SEGUIMIENTO UASD SUBCENTRO-SAMANÁ,  EL DÍA 08  DE MARZO  DEL 2022.</t>
    </r>
  </si>
  <si>
    <r>
      <rPr>
        <b/>
        <sz val="8"/>
        <color indexed="8"/>
        <rFont val="Segoe UI"/>
        <family val="2"/>
      </rPr>
      <t>CARLENIS NUÑEZ ALMONTE</t>
    </r>
    <r>
      <rPr>
        <sz val="8"/>
        <color indexed="8"/>
        <rFont val="Segoe UI"/>
        <family val="2"/>
      </rPr>
      <t>, PAGO VIÁTICOS QUIENES SE TRASLADARON A LA PROVINCIA DE SAMANÁ, CON LA FINALIDAD DE REALIZAR VISITA REUNIÓN SEGUIMIENTO UASD SUBCENTRO-SAMANÁ,  EL DÍA 08  DE MARZO  DEL 2022.</t>
    </r>
  </si>
  <si>
    <r>
      <rPr>
        <b/>
        <sz val="8"/>
        <color indexed="8"/>
        <rFont val="Segoe UI"/>
        <family val="2"/>
      </rPr>
      <t>SAMUEL DE LOS SANTOS GUERRERO,</t>
    </r>
    <r>
      <rPr>
        <sz val="8"/>
        <color indexed="8"/>
        <rFont val="Segoe UI"/>
        <family val="2"/>
      </rPr>
      <t xml:space="preserve"> PAGO VIÁTICOS QUIENES SE TRASLADARON A LA PROVINCIA DE SAMANÁ, CON LA FINALIDAD DE REALIZAR VISITA REUNIÓN SEGUIMIENTO UASD SUBCENTRO-SAMANÁ,  EL DÍA 08  DE MARZO  DEL 2022.</t>
    </r>
  </si>
  <si>
    <r>
      <rPr>
        <b/>
        <sz val="8"/>
        <color indexed="8"/>
        <rFont val="Segoe UI"/>
        <family val="2"/>
      </rPr>
      <t>ISRAEL EDUARDO CONTRERAS FANI,</t>
    </r>
    <r>
      <rPr>
        <sz val="8"/>
        <color indexed="8"/>
        <rFont val="Segoe UI"/>
        <family val="2"/>
      </rPr>
      <t xml:space="preserve"> PAGO VIÁTICOS QUIENES SE TRASLADARON A LA CIUDAD DE SANTIAGO DE LOS CABALLEROS, CON LA FINALIDAD DE PARTICIPACIÓN EN EL CONGRESO DEL PROYECTO ALIANZA PARA LA EDUCACIÓN DE LA UASD,  EL DÍA 08  DE JULIO  DEL 2022.</t>
    </r>
  </si>
  <si>
    <r>
      <rPr>
        <b/>
        <sz val="8"/>
        <color indexed="8"/>
        <rFont val="Segoe UI"/>
        <family val="2"/>
      </rPr>
      <t>JOSE EDUVIGES PEREZ DE LA CRUZ</t>
    </r>
    <r>
      <rPr>
        <sz val="8"/>
        <color indexed="8"/>
        <rFont val="Segoe UI"/>
        <family val="2"/>
      </rPr>
      <t>, PAGO VIÁTICOS QUIENES SE TRASLADARON A LA CIUDAD DE SANTIAGO DE LOS CABALLEROS, CON LA FINALIDAD DE PARTICIPACIÓN EN EL CONGRESO DEL PROYECTO ALIANZA PARA LA EDUCACIÓN DE LA UASD,  EL DÍA 08  DE JULIO  DEL 2022.</t>
    </r>
  </si>
  <si>
    <r>
      <rPr>
        <b/>
        <sz val="8"/>
        <color indexed="8"/>
        <rFont val="Segoe UI"/>
        <family val="2"/>
      </rPr>
      <t xml:space="preserve">CRUZ MARIA CAPELLAN </t>
    </r>
    <r>
      <rPr>
        <sz val="8"/>
        <color indexed="8"/>
        <rFont val="Segoe UI"/>
        <family val="2"/>
      </rPr>
      <t>, PAGO VIÁTICOS QUIENES SE TRASLADARON A LA CIUDAD DE SANTIAGO DE LOS CABALLEROS, CON LA FINALIDAD DE PARTICIPACIÓN EN EL CONGRESO DEL PROYECTO ALIANZA PARA LA EDUCACIÓN DE LA UASD,  EL DÍA 08  DE JULIO  DEL 2022.</t>
    </r>
  </si>
  <si>
    <r>
      <rPr>
        <b/>
        <sz val="8"/>
        <color indexed="8"/>
        <rFont val="Segoe UI"/>
        <family val="2"/>
      </rPr>
      <t xml:space="preserve">CARLENIS NUÑEZ ALMONTE, </t>
    </r>
    <r>
      <rPr>
        <sz val="8"/>
        <color indexed="8"/>
        <rFont val="Segoe UI"/>
        <family val="2"/>
      </rPr>
      <t>PAGO VIÁTICOS QUIENES SE TRASLADARON A LA CIUDAD DE SANTIAGO DE LOS CABALLEROS, CON LA FINALIDAD DE PARTICIPACIÓN EN EL CONGRESO DEL PROYECTO ALIANZA PARA LA EDUCACIÓN DE LA UASD,  EL DÍA 08  DE JULIO  DEL 2022.</t>
    </r>
  </si>
  <si>
    <r>
      <rPr>
        <b/>
        <sz val="8"/>
        <color indexed="8"/>
        <rFont val="Segoe UI"/>
        <family val="2"/>
      </rPr>
      <t xml:space="preserve">FRANCISCO ALBERTO MATOS PEÑA, </t>
    </r>
    <r>
      <rPr>
        <sz val="8"/>
        <color indexed="8"/>
        <rFont val="Segoe UI"/>
        <family val="2"/>
      </rPr>
      <t>PAGO VIÁTICOS QUIEN  TRASLADÓ A LOS  EMPLEADOS DE LA DIRECCION DE CURRICULUM, A LA CIUDAD DE SANTIAGO DE LOS CABALLEROS, CON LA FINALIDAD DE PARTICIPACIÓN EN EL CONGRESO DEL PROYECTO ALIANZA PARA LA EDUCACIÓN DE LA UASD,  EL DÍA 08  DE JULIO  DEL 2022.</t>
    </r>
  </si>
  <si>
    <r>
      <rPr>
        <b/>
        <sz val="8"/>
        <color indexed="8"/>
        <rFont val="Segoe UI"/>
        <family val="2"/>
      </rPr>
      <t>JUAN ENRIQUE PÉREZ LIRANZO,</t>
    </r>
    <r>
      <rPr>
        <sz val="8"/>
        <color indexed="8"/>
        <rFont val="Segoe UI"/>
        <family val="2"/>
      </rPr>
      <t xml:space="preserve"> PAGO VIÁTICOS QUIÉN SE TRASLADÓ A LA PROVINCIA DE AZUA DE COMPOSTELA, CON LA FINALIDAD DE REALIZAR ESTADÍSTICAS A UTESUR,  EL DÍA 10 DE MAYO DEL 2022.</t>
    </r>
  </si>
  <si>
    <r>
      <rPr>
        <b/>
        <sz val="8"/>
        <color indexed="8"/>
        <rFont val="Segoe UI"/>
        <family val="2"/>
      </rPr>
      <t xml:space="preserve">DANIEL DE LA CRUZ CAPALLAN, </t>
    </r>
    <r>
      <rPr>
        <sz val="8"/>
        <color indexed="8"/>
        <rFont val="Segoe UI"/>
        <family val="2"/>
      </rPr>
      <t>PAGO VIÁTICOS QUIÉN SE TRASLADÓ A LA PROVINCIA DE AZUA DE COMPOSTELA, CON LA FINALIDAD DE REALIZAR ESTADÍSTICAS A UTESUR,  EL DÍA 10 DE MAYO DEL 2022.</t>
    </r>
  </si>
  <si>
    <r>
      <rPr>
        <b/>
        <sz val="8"/>
        <color indexed="8"/>
        <rFont val="Segoe UI"/>
        <family val="2"/>
      </rPr>
      <t xml:space="preserve">SAMUEL DE LOS SANTOS GUERRERO, </t>
    </r>
    <r>
      <rPr>
        <sz val="8"/>
        <color indexed="8"/>
        <rFont val="Segoe UI"/>
        <family val="2"/>
      </rPr>
      <t>PAGO VIÁTICOS QUIÉN  TRANSPOTÓ A LOS LICENCIADOS JUAN ENRIQUE PÉREZ L. DANIEL DE LA CRUZ C. A LA PROVINCIA DE AZUA DE COMPOSTELA, CON LA FINALIDAD DE REALIZAR ESTADÍSTICAS A UTESUR,  EL DÍA 10 DE MAYO DEL 2022.</t>
    </r>
  </si>
  <si>
    <r>
      <t>ILUMINADA IDHIRA GUILLERMINA GUILLEN CASTRO,</t>
    </r>
    <r>
      <rPr>
        <sz val="8"/>
        <color indexed="8"/>
        <rFont val="Segoe UI"/>
        <family val="2"/>
      </rPr>
      <t xml:space="preserve"> PAGO VIÁTICOS QUIÉN SE TRASLADÓ A LA CIUDAD DE SANTIAGO DE LOS CABALLEROS, CON LA FINALIDAD DE REALIZAR ESTADÍSTICAS A UTSA,  EL DÍA 12 DE MAYO DEL 2022.</t>
    </r>
  </si>
  <si>
    <r>
      <rPr>
        <b/>
        <sz val="8"/>
        <color indexed="8"/>
        <rFont val="Segoe UI"/>
        <family val="2"/>
      </rPr>
      <t>DANIEL DE LA CRUZ CAPALLAN,</t>
    </r>
    <r>
      <rPr>
        <sz val="8"/>
        <color indexed="8"/>
        <rFont val="Segoe UI"/>
        <family val="2"/>
      </rPr>
      <t xml:space="preserve"> PAGO VIÁTICOS QUIÉN SE TRASLADÓ A LA CIUDAD DE SANTIAGO DE LOS CABALLEROS, CON LA FINALIDAD DE REALIZAR ESTADÍSTICAS A UTSA,  EL DÍA 12 DE MAYO DEL 2022.</t>
    </r>
  </si>
  <si>
    <r>
      <rPr>
        <b/>
        <sz val="8"/>
        <color indexed="8"/>
        <rFont val="Segoe UI"/>
        <family val="2"/>
      </rPr>
      <t xml:space="preserve">SAMUEL DE LOS SANTOS GUERRERO, </t>
    </r>
    <r>
      <rPr>
        <sz val="8"/>
        <color indexed="8"/>
        <rFont val="Segoe UI"/>
        <family val="2"/>
      </rPr>
      <t>PAGO VIÁTICOS QUIÉN  TRANSPOTÓ A LOS LICENCIADOS DANIEL DE LA CRUZ C. ILUMINADA IDHIRA GUILLERMINA GUILLEN C.A LA CIUDAD DE SANTIAGO DE LOS CABALLEROS, CON LA FINALIDAD DE REALIZAR ESTADÍSTICAS A UTSA,  EL DÍA 12 DE MAYO DEL 2022.</t>
    </r>
  </si>
  <si>
    <r>
      <rPr>
        <b/>
        <sz val="8"/>
        <color indexed="8"/>
        <rFont val="Segoe UI"/>
        <family val="2"/>
      </rPr>
      <t>DULCE EMILIA MEDINA FERRERAS,</t>
    </r>
    <r>
      <rPr>
        <sz val="8"/>
        <color indexed="8"/>
        <rFont val="Segoe UI"/>
        <family val="2"/>
      </rPr>
      <t xml:space="preserve"> PAGO DE VIÁTICOS QUIÉN SE TRASLADÓ A LA CIUDAD DE BANI, PROVINCIA PERAVIA, CON LA FINALIDAD DE VERIFICAR EL DESARROLLO DE LA CARRERA DE ENFERMERIA (UASD YUFHEC),  EL DÍA 29 DE ABRIL DEL 2022</t>
    </r>
  </si>
  <si>
    <r>
      <rPr>
        <b/>
        <sz val="8"/>
        <color indexed="8"/>
        <rFont val="Segoe UI"/>
        <family val="2"/>
      </rPr>
      <t xml:space="preserve">SAMUEL DE LOS SANTOS GUERRERO, </t>
    </r>
    <r>
      <rPr>
        <sz val="8"/>
        <color indexed="8"/>
        <rFont val="Segoe UI"/>
        <family val="2"/>
      </rPr>
      <t>PAGO DE VIÁTICOS QUIÉN  TRANSPORTDÓ A LAS LICENCIADAS DULCE EMILIA MEDINA F. Y MARIBEL AGUSTINA ODIL. A LA CIUDAD DE BANI, PROVINCIA PERAVIA, CON LA FINALIDAD DE VERIFICAR EL DESARROLLO DE LA CARRERA DE ENFERMERIA (UASD YUFHEC),  EL DÍA 29 DE ABRIL DEL 2022.</t>
    </r>
  </si>
  <si>
    <r>
      <rPr>
        <b/>
        <sz val="8"/>
        <color indexed="8"/>
        <rFont val="Segoe UI"/>
        <family val="2"/>
      </rPr>
      <t>ISRAEL EDUARDO CONTRERAS FANI,</t>
    </r>
    <r>
      <rPr>
        <sz val="8"/>
        <color indexed="8"/>
        <rFont val="Segoe UI"/>
        <family val="2"/>
      </rPr>
      <t xml:space="preserve"> PAGO VIÁTICOS QUIÉN SE TRASLADÓ AL MUNICIPIO DE BONAO, PROVINCIA DE MONSEÑOR NOUEL, CON LA FINALIDAD DE REALIZAR INPECCIÓN A LA  UNIVERSIDAD ADVENTISTA DOMINICANA UNAD, EL DÍA 28 DE JULIO DEL 2022.</t>
    </r>
  </si>
  <si>
    <r>
      <rPr>
        <b/>
        <sz val="8"/>
        <color indexed="8"/>
        <rFont val="Segoe UI"/>
        <family val="2"/>
      </rPr>
      <t>CARLENI NUÑEZ ALMONTE,</t>
    </r>
    <r>
      <rPr>
        <sz val="8"/>
        <color indexed="8"/>
        <rFont val="Segoe UI"/>
        <family val="2"/>
      </rPr>
      <t xml:space="preserve"> PAGO VIÁTICOS QUIÉN SE TRASLADÓ  AL MUNICIPIO DE BONAO, PROVINCIA DE MONSEÑOR NOUEL, CON LA FINALIDAD DE REALIZAR INPECCIÓN A LA  UNIVERSIDAD ADVENTISTA DOMINICANA UNAD, EL DÍA 28 DE JULIO DEL 2022.</t>
    </r>
  </si>
  <si>
    <r>
      <rPr>
        <b/>
        <sz val="8"/>
        <color indexed="8"/>
        <rFont val="Segoe UI"/>
        <family val="2"/>
      </rPr>
      <t xml:space="preserve">CRUZ MARIA RODRIGUEZ CASTILLO, </t>
    </r>
    <r>
      <rPr>
        <sz val="8"/>
        <color indexed="8"/>
        <rFont val="Segoe UI"/>
        <family val="2"/>
      </rPr>
      <t>PAGO VIÁTICOS QUIÉN SE TRASLADÓ  AL MUNICIPIO DE BONAO, PROVINCIA DE MONSEÑOR NOUEL, CON LA FINALIDAD DE REALIZAR INPECCIÓN A LA  UNIVERSIDAD ADVENTISTA DOMINICANA UNAD, EL DÍA 28 DE JULIO DEL 2022.</t>
    </r>
  </si>
  <si>
    <r>
      <rPr>
        <b/>
        <sz val="8"/>
        <color indexed="8"/>
        <rFont val="Segoe UI"/>
        <family val="2"/>
      </rPr>
      <t>ISRAEL EDUARDO CONTRERAS FANI,</t>
    </r>
    <r>
      <rPr>
        <sz val="8"/>
        <color indexed="8"/>
        <rFont val="Segoe UI"/>
        <family val="2"/>
      </rPr>
      <t xml:space="preserve"> </t>
    </r>
    <r>
      <rPr>
        <sz val="8"/>
        <color indexed="8"/>
        <rFont val="Segoe UI"/>
        <family val="2"/>
      </rPr>
      <t>PAGO VIÁTICOS QUIÉN SE TRASLADÓ A LA PROVINCIA DE SAN PEDRO DE MACORÍS, CON LA FINALIDAD DE REALIZAR INPECCIÓN A LA  UNIVERSIDAD CENTRAL DEL ESTE UCE, EL DÍA 20 DE JULIO DEL 2022.</t>
    </r>
  </si>
  <si>
    <r>
      <rPr>
        <b/>
        <sz val="8"/>
        <color indexed="8"/>
        <rFont val="Segoe UI"/>
        <family val="2"/>
      </rPr>
      <t xml:space="preserve">JOSÉ EDUVIGES PÉREZ DE LA CRUZ, </t>
    </r>
    <r>
      <rPr>
        <sz val="8"/>
        <color indexed="8"/>
        <rFont val="Segoe UI"/>
        <family val="2"/>
      </rPr>
      <t>PAGO VIÁTICOS QUIÉN SE TRASLADÓ A LA PROVINCIA DE SAN PEDRO DE MACORÍS, CON LA FINALIDAD DE REALIZAR INPECCIÓN A LA  UNIVERSIDAD CENTRAL DEL ESTE UCE, EL DÍA 20 DE JULIO DEL 2022.</t>
    </r>
  </si>
  <si>
    <r>
      <rPr>
        <b/>
        <sz val="8"/>
        <color indexed="8"/>
        <rFont val="Segoe UI"/>
        <family val="2"/>
      </rPr>
      <t>CARLENI NUÑEZ ALMONTE,</t>
    </r>
    <r>
      <rPr>
        <sz val="8"/>
        <color indexed="8"/>
        <rFont val="Segoe UI"/>
        <family val="2"/>
      </rPr>
      <t xml:space="preserve"> PAGO VIÁTICOS QUIÉN SE TRASLADÓ A LA PROVINCIA DE SAN PEDRO DE MACORÍS, CON LA FINALIDAD DE REALIZAR INPECCIÓN A LA  UNIVERSIDAD CENTRAL DEL ESTE UCE, EL DÍA 20 DE JULIO DEL 2022.</t>
    </r>
  </si>
  <si>
    <r>
      <rPr>
        <b/>
        <sz val="8"/>
        <color indexed="8"/>
        <rFont val="Segoe UI"/>
        <family val="2"/>
      </rPr>
      <t>ISRAEL EDUARDO CONTRERAS FANI,</t>
    </r>
    <r>
      <rPr>
        <sz val="8"/>
        <color indexed="8"/>
        <rFont val="Segoe UI"/>
        <family val="2"/>
      </rPr>
      <t xml:space="preserve"> PAGO VIÁTICOS QUIÉN SE TRASLADÓ A LA PROVINCIA DE SÁNCHEZ RAMÍREZ Y AL MUNICIPIO DE COTUÍ, CON LA FINALIDAD DE REALIZAR INPECCIÓN A LA  UNIVERSIDAD TECNOLÓGICA DEL CIBAO ORIENTAL UTECO, EL DÍA 02 DE AGOSTO DEL 2022.</t>
    </r>
  </si>
  <si>
    <r>
      <rPr>
        <b/>
        <sz val="8"/>
        <color indexed="8"/>
        <rFont val="Segoe UI"/>
        <family val="2"/>
      </rPr>
      <t>JOSÉ EDUVIGES PÉREZ DE LA CRUZ,</t>
    </r>
    <r>
      <rPr>
        <sz val="8"/>
        <color indexed="8"/>
        <rFont val="Segoe UI"/>
        <family val="2"/>
      </rPr>
      <t xml:space="preserve"> PAGO VIÁTICOS QUIÉN SE TRASLADÓ A LA PROVINCIA DE SÁNCHEZ RAMÍREZ Y AL MUNICIPIO DE COTUÍ, CON LA FINALIDAD DE REALIZAR INPECCIÓN A LA  UNIVERSIDAD TECNOLÓGICA DEL CIBAO ORIENTAL UTECO, EL DÍA 02 DE AGOSTO DEL 2022.</t>
    </r>
  </si>
  <si>
    <r>
      <rPr>
        <b/>
        <sz val="8"/>
        <color indexed="8"/>
        <rFont val="Segoe UI"/>
        <family val="2"/>
      </rPr>
      <t>CARLENI NUÑEZ ALMONTE,</t>
    </r>
    <r>
      <rPr>
        <sz val="8"/>
        <color indexed="8"/>
        <rFont val="Segoe UI"/>
        <family val="2"/>
      </rPr>
      <t xml:space="preserve"> PAGO VIÁTICOS QUIÉN SE TRASLADÓ A LA PROVINCIA DE SÁNCHEZ RAMÍREZ Y AL MUNICIPIO DE COTUÍ, CON LA FINALIDAD DE REALIZAR INPECCIÓN A LA  UNIVERSIDAD TECNOLÓGICA DEL CIBAO ORIENTAL UTECO, EL DÍA 02 DE AGOSTO DEL 2022.</t>
    </r>
  </si>
  <si>
    <r>
      <rPr>
        <b/>
        <sz val="8"/>
        <color indexed="8"/>
        <rFont val="Segoe UI"/>
        <family val="2"/>
      </rPr>
      <t>JOSÉ EDUVIGES PÉREZ DE LA CRUZ</t>
    </r>
    <r>
      <rPr>
        <sz val="8"/>
        <color indexed="8"/>
        <rFont val="Segoe UI"/>
        <family val="2"/>
      </rPr>
      <t>,  PAGO VIÁTICOS QUIÉN SE TRASLADÓ A LA PROVINCIA DE SAN CRISTOBAL, CON LA FINALIDAD DE REALIZAR INPECCIÓN AL INSTITUTO ESPECIALIZADOS DE ESTUDIOS SUPERIORES LOYOLA IEESL, EL DÍA 09 DE AGOSTO DEL 2022.</t>
    </r>
  </si>
  <si>
    <r>
      <rPr>
        <b/>
        <sz val="8"/>
        <color indexed="8"/>
        <rFont val="Segoe UI"/>
        <family val="2"/>
      </rPr>
      <t>CRUZ MARIA CAPELLAN DURAN</t>
    </r>
    <r>
      <rPr>
        <sz val="8"/>
        <color indexed="8"/>
        <rFont val="Segoe UI"/>
        <family val="2"/>
      </rPr>
      <t>,  PAGO VIÁTICOS QUIÉN SE TRASLADÓ A LA PROVINCIA DE SAN CRISTOBAL, CON LA FINALIDAD DE REALIZAR INPECCIÓN AL INSTITUTO ESPECIALIZADOS DE ESTUDIOS SUPERIORES LOYOLA IEESL, EL DÍA 09 DE AGOSTO DEL 2022.</t>
    </r>
  </si>
  <si>
    <r>
      <rPr>
        <b/>
        <sz val="8"/>
        <color indexed="8"/>
        <rFont val="Segoe UI"/>
        <family val="2"/>
      </rPr>
      <t>RAUL EDUARDO CASTAÑO GONZALEZ</t>
    </r>
    <r>
      <rPr>
        <sz val="8"/>
        <color indexed="8"/>
        <rFont val="Segoe UI"/>
        <family val="2"/>
      </rPr>
      <t>,  PAGO VIÁTICOS QUIÉN SE TRASLADÓ A LA PROVINCIA DE SAN CRISTOBAL, CON LA FINALIDAD DE REALIZAR INPECCIÓN AL INSTITUTO ESPECIALIZADOS DE ESTUDIOS SUPERIORES LOYOLA IEESL, EL DÍA 09 DE AGOSTO DEL 2022.</t>
    </r>
  </si>
  <si>
    <r>
      <rPr>
        <b/>
        <sz val="8"/>
        <color indexed="8"/>
        <rFont val="Segoe UI"/>
        <family val="2"/>
      </rPr>
      <t>JOSÉ EDUVIGES PÉREZ DE LA CRUZ</t>
    </r>
    <r>
      <rPr>
        <sz val="8"/>
        <color indexed="8"/>
        <rFont val="Segoe UI"/>
        <family val="2"/>
      </rPr>
      <t>,  PAGO VIÁTICOS QUIÉN SE TRASLADARÁ A LA PROVINCIA DE BARAHONA, CON LA FINALIDAD DE REALIZAR INPECCIÓN A LA UNIVERSIDAD CATOLICA DE BARAHONA-UCATEBA, EL DÍA 21 DE SEPTIEMBRE DEL 2022.</t>
    </r>
  </si>
  <si>
    <r>
      <rPr>
        <b/>
        <sz val="8"/>
        <color indexed="8"/>
        <rFont val="Segoe UI"/>
        <family val="2"/>
      </rPr>
      <t>RAUL EDUARDO CASTAÑO GONZALEZ</t>
    </r>
    <r>
      <rPr>
        <sz val="8"/>
        <color indexed="8"/>
        <rFont val="Segoe UI"/>
        <family val="2"/>
      </rPr>
      <t xml:space="preserve">,  PAGO VIÁTICOS QUIÉN SE TRASLADARÁ A LA PROVINCIA DE BARAHONA, CON LA FINALIDAD DE REALIZAR INPECCIÓN A LA UNIVERSIDAD CATOLICA DE BARAHONA-UCATEBA, EL DÍA 21 DE SEPTIEMBRE DEL 2022. </t>
    </r>
  </si>
  <si>
    <r>
      <rPr>
        <b/>
        <sz val="8"/>
        <color indexed="8"/>
        <rFont val="Segoe UI"/>
        <family val="2"/>
      </rPr>
      <t>CARLENI NUÑEZ ALMONTE</t>
    </r>
    <r>
      <rPr>
        <sz val="8"/>
        <color indexed="8"/>
        <rFont val="Segoe UI"/>
        <family val="2"/>
      </rPr>
      <t xml:space="preserve">,  PAGO VIÁTICOS QUIÉN SE TRASLADARÁ A LA PROVINCIA DE BARAHONA, CON LA FINALIDAD DE REALIZAR INPECCIÓN A LA UNIVERSIDAD CATOLICA DE BARAHONA-UCATEBA, EL DÍA 21 DE SEPTIEMBRE DEL 2022. </t>
    </r>
  </si>
  <si>
    <r>
      <rPr>
        <b/>
        <sz val="8"/>
        <color indexed="8"/>
        <rFont val="Segoe UI"/>
        <family val="2"/>
      </rPr>
      <t>JOSÉ EDUVIGES PÉREZ DE LA CRUZ</t>
    </r>
    <r>
      <rPr>
        <sz val="8"/>
        <color indexed="8"/>
        <rFont val="Segoe UI"/>
        <family val="2"/>
      </rPr>
      <t xml:space="preserve">,  PAGO VIÁTICOS QUIÉN SE TRASLADARÁ A LA PROVINCIA DE AZUA DE COMPOSTELA, CON LA FINALIDAD DE REALIZAR INPECCIÓN A LA UNIVERSIDAD TECNOLOGICA DEL SUR UTESUR, EL DÍA 22 DE SEPTIEMBRE DEL 2022. </t>
    </r>
  </si>
  <si>
    <r>
      <rPr>
        <b/>
        <sz val="8"/>
        <color indexed="8"/>
        <rFont val="Segoe UI"/>
        <family val="2"/>
      </rPr>
      <t>RAUL EDUARDO CASTAÑO GONZALEZ</t>
    </r>
    <r>
      <rPr>
        <sz val="8"/>
        <color indexed="8"/>
        <rFont val="Segoe UI"/>
        <family val="2"/>
      </rPr>
      <t xml:space="preserve">,  PAGO VIÁTICOS QUIÉN SE TRASLADARÁ A LA PROVINCIA DE AZUA DE COMPOSTELA, CON LA FINALIDAD DE REALIZAR INPECCIÓN A LA UNIVERSIDAD TECNOLOGICA DEL SUR UTESUR, EL DÍA 22 DE SEPTIEMBRE DEL 2022. </t>
    </r>
  </si>
  <si>
    <r>
      <rPr>
        <b/>
        <sz val="8"/>
        <color indexed="8"/>
        <rFont val="Segoe UI"/>
        <family val="2"/>
      </rPr>
      <t>CARLENI NUÑEZ ALMONTE</t>
    </r>
    <r>
      <rPr>
        <sz val="8"/>
        <color indexed="8"/>
        <rFont val="Segoe UI"/>
        <family val="2"/>
      </rPr>
      <t xml:space="preserve">,  PAGO VIÁTICOS QUIÉN SE TRASLADARÁ A LA PROVINCIA DE AZUA DE COMPOSTELA, CON LA FINALIDAD DE REALIZAR INPECCIÓN A LA UNIVERSIDAD TECNOLOGICA DEL SUR UTESUR, EL DÍA 22 DE SEPTIEMBRE DEL 2022. </t>
    </r>
  </si>
  <si>
    <r>
      <rPr>
        <b/>
        <sz val="8"/>
        <color indexed="8"/>
        <rFont val="Segoe UI"/>
        <family val="2"/>
      </rPr>
      <t>ISRAEL EDUARDO CONTRERAS FANI,</t>
    </r>
    <r>
      <rPr>
        <sz val="8"/>
        <color indexed="8"/>
        <rFont val="Segoe UI"/>
        <family val="2"/>
      </rPr>
      <t xml:space="preserve"> PAGO VIÁTICOS QUIÉN SE TRASLADÓ A LA PROVINCIA DE LA VEGA, CON LA FINALIDAD DE REALIZAR  INPECCIÓN A LA  UNIVERSIDAD AGROFORESTAL FERNANDO ARTURO DE MERIÑO UAFAM TAMBIEN AL INSTITUTO TECNICO  DE ESTUDIOS SUPERIORES EN MEDIO AMBIENTE Y RECURSOS NATURALES ITE-MARENA, EL DÍA 26 DE JULIO DEL 2022.</t>
    </r>
  </si>
  <si>
    <r>
      <rPr>
        <b/>
        <sz val="8"/>
        <color indexed="8"/>
        <rFont val="Segoe UI"/>
        <family val="2"/>
      </rPr>
      <t>JOSÉ EDUVIGES PÉREZ DE LA CRUZ</t>
    </r>
    <r>
      <rPr>
        <sz val="8"/>
        <color indexed="8"/>
        <rFont val="Segoe UI"/>
        <family val="2"/>
      </rPr>
      <t>, PAGO VIÁTICOS QUIÉN SE TRASLADÓ A LA PROVINCIA DE LA VEGA, CON LA FINALIDAD DE REALIZAR  INPECCIÓN A LA  UNIVERSIDAD AGROFORESTAL FERNANDO ARTURO DE MERIÑO UAFAM TAMBIEN AL INSTITUTO TECNICO  DE ESTUDIOS SUPERIORES EN MEDIO AMBIENTE Y RECURSOS NATURALES ITE-MARENA, EL DÍA 26 DE JULIO DEL 2022.</t>
    </r>
  </si>
  <si>
    <r>
      <rPr>
        <b/>
        <sz val="8"/>
        <color indexed="8"/>
        <rFont val="Segoe UI"/>
        <family val="2"/>
      </rPr>
      <t>RAUL EDUARDO CASTAÑO GONZALEZ</t>
    </r>
    <r>
      <rPr>
        <sz val="8"/>
        <color indexed="8"/>
        <rFont val="Segoe UI"/>
        <family val="2"/>
      </rPr>
      <t>, PAGO VIÁTICOS QUIÉN SE TRASLADÓ A LA PROVINCIA DE LA VEGA, CON LA FINALIDAD DE REALIZAR  INPECCIÓN A LA  UNIVERSIDAD AGROFORESTAL FERNANDO ARTURO DE MERIÑO UAFAM TAMBIEN AL INSTITUTO TECNICO  DE ESTUDIOS SUPERIORES EN MEDIO AMBIENTE Y RECURSOS NATURALES ITE-MARENA, EL DÍA 26 DE JULIO DEL 2022.</t>
    </r>
  </si>
  <si>
    <r>
      <rPr>
        <b/>
        <sz val="8"/>
        <color indexed="8"/>
        <rFont val="Segoe UI"/>
        <family val="2"/>
      </rPr>
      <t>CRUZ MARIA CAPELLAN DURAN</t>
    </r>
    <r>
      <rPr>
        <sz val="8"/>
        <color indexed="8"/>
        <rFont val="Segoe UI"/>
        <family val="2"/>
      </rPr>
      <t>, PAGO VIÁTICOS QUIÉN SE TRASLADÓ A LA PROVINCIA DE LA VEGA, CON LA FINALIDAD DE REALIZAR  INPECCIÓN A LA  UNIVERSIDAD AGROFORESTAL FERNANDO ARTURO DE MERIÑO UAFAM TAMBIEN AL INSTITUTO TECNICO  DE ESTUDIOS SUPERIORES EN MEDIO AMBIENTE Y RECURSOS NATURALES ITE-MARENA, EL DÍA 26 DE JULIO DEL 2022.</t>
    </r>
  </si>
  <si>
    <r>
      <rPr>
        <b/>
        <sz val="8"/>
        <color indexed="8"/>
        <rFont val="Segoe UI"/>
        <family val="2"/>
      </rPr>
      <t>DR. FRANKLIN GARCIA FERMIN ,</t>
    </r>
    <r>
      <rPr>
        <sz val="8"/>
        <color indexed="8"/>
        <rFont val="Segoe UI"/>
        <family val="2"/>
      </rPr>
      <t xml:space="preserve"> PAGO VIÁTICOS QUIÉN SE TRASLADÓ AL MUNICIPIO DE SALCEDO,  PROVINCIA HERMANAS MIRABAL, CON LA FINALIDAD DE ASISTIR A LA PREMIACION EN NOMBRE DEL DR. FRANKLIN GARCIA FERMIN, EL DÍA 08 DE JULIO DEL 2022.</t>
    </r>
  </si>
  <si>
    <r>
      <rPr>
        <b/>
        <sz val="8"/>
        <color indexed="8"/>
        <rFont val="Segoe UI"/>
        <family val="2"/>
      </rPr>
      <t>CORNELIO DANILO WISPE GIL ,</t>
    </r>
    <r>
      <rPr>
        <sz val="8"/>
        <color indexed="8"/>
        <rFont val="Segoe UI"/>
        <family val="2"/>
      </rPr>
      <t xml:space="preserve"> PAGO VIÁTICOS QUIÉN ACOMPAÑO AL SEÑOR MINISTRO DR. FRANKLIN GARCIA F. AL MUNICIPIO DE SALCEDO,  PROVINCIA HERMANAS MIRABAL, CON LA FINALIDAD DE ASISTIR A LA PREMIACION EN NOMBRE DEL DR. FRANKLIN GARCIA FERMIN, EL DÍA 08 DE JULIO DEL 2022.</t>
    </r>
  </si>
  <si>
    <r>
      <rPr>
        <b/>
        <sz val="8"/>
        <color indexed="8"/>
        <rFont val="Segoe UI"/>
        <family val="2"/>
      </rPr>
      <t>JUAN DOMINGO CHECO VASQUEZ ,</t>
    </r>
    <r>
      <rPr>
        <sz val="8"/>
        <color indexed="8"/>
        <rFont val="Segoe UI"/>
        <family val="2"/>
      </rPr>
      <t xml:space="preserve"> PAGO VIÁTICOS QUIÉN ACOMPAÑO AL SEÑOR MINISTRO DR. FRANKLIN GARCIA F. AL MUNICIPIO DE SALCEDO,  PROVINCIA HERMANAS MIRABAL, CON LA FINALIDAD DE ASISTIR A LA PREMIACION EN NOMBRE DEL DR. FRANKLIN GARCIA FERMIN, EL DÍA 08 DE JULIO DEL 2022.</t>
    </r>
  </si>
  <si>
    <r>
      <rPr>
        <b/>
        <sz val="8"/>
        <color indexed="8"/>
        <rFont val="Segoe UI"/>
        <family val="2"/>
      </rPr>
      <t xml:space="preserve">BANCO DE RESERVAS DE LA REP. DOM, </t>
    </r>
    <r>
      <rPr>
        <sz val="8"/>
        <color indexed="8"/>
        <rFont val="Segoe UI"/>
        <family val="2"/>
      </rPr>
      <t>TRANSFERENCIA RECIBIDA DE LA TESORERIA NACIONAL, CORRESPONDIENTE Al FONDO EN AVANCE POR EXCEPCIÓN  DE LENGUAS EXTRANJERAS. LIB. -3308-1 D/F 02/08/2022.</t>
    </r>
  </si>
  <si>
    <r>
      <t xml:space="preserve">MABELIN  IVETTE HINKERT AQUINO, </t>
    </r>
    <r>
      <rPr>
        <sz val="8"/>
        <color indexed="8"/>
        <rFont val="Segoe UI"/>
        <family val="2"/>
      </rPr>
      <t>PAGO REPOSICIÓN DEL FONDO DE VIÁTICOS ASIGNADO A LA DIRECCIÓN DE LENGUAS EXTRANJERAS, DESDE EL RECIBO 2836 AL 2857, DESTINADO A LOS GASTOS DE VIAJE A NIVEL NACIONAL RELACIONADOS A SUPERVISORES, ENTRENAMIENTOS, EVALUACIONES, REUNIONES, ASÍ COMO TAMBIEN A LA DISTRIBUCIÓN DE EQUIPOS Y MOBILIARIOS EN LOS CENTROS DE INGLÉS.</t>
    </r>
  </si>
  <si>
    <r>
      <rPr>
        <b/>
        <sz val="8"/>
        <color indexed="8"/>
        <rFont val="Segoe UI"/>
        <family val="2"/>
      </rPr>
      <t>UNIVERSIDAD APEC</t>
    </r>
    <r>
      <rPr>
        <sz val="8"/>
        <color indexed="8"/>
        <rFont val="Segoe UI"/>
        <family val="2"/>
      </rPr>
      <t>, 2DO. PAGO  FACTURA NO. MAN00032966, (NCF. B1500002688), D/F 21/06/2022, POR SERVICIOS DE  CAPACITACIÓN DE 684 ESTUDIANTES BECADOS EN EL PROGRAMA DE INGLÉS POR INMERSIÓN QUE DESARROLLA ESTE MINISTERIO, CORRESPONDIENTE AL PERIODO COMPRENDIDO DEL 18 DE ABRIL AL 13 DE JUNIO  2022, DEL NIVEL BASICO II (CAMPUS III, MINETA ROQUE).</t>
    </r>
  </si>
  <si>
    <r>
      <t xml:space="preserve">JESSICA DEL CARMEN ARAUJO SÁNCHEZ, </t>
    </r>
    <r>
      <rPr>
        <sz val="8"/>
        <color indexed="8"/>
        <rFont val="Segoe UI"/>
        <family val="2"/>
      </rPr>
      <t>PAGO REPOSICIÓN DEL FONDO DE VIÁTICOS ASIGNADO A LA DIRECCIÓN DE LENGUAS EXTRANJERAS, DESDE EL RECIBO 2836 AL 2857, DESTINADO A LOS GASTOS DE VIAJE A NIVEL NACIONAL RELACIONADOS A SUPERVISORES, ENTRENAMIENTOS, EVALUACIONES, REUNIONES, ASÍ COMO TAMBIEN A LA DISTRIBUCIÓN DE EQUIPOS Y MOBILIARIOS EN LOS CENTROS DE INGLÉS.</t>
    </r>
  </si>
  <si>
    <r>
      <rPr>
        <b/>
        <sz val="8"/>
        <color indexed="8"/>
        <rFont val="Segoe UI"/>
        <family val="2"/>
      </rPr>
      <t xml:space="preserve">ILUMINADA IDHIRA GUILLERMINA GUILLEN CASTRO, </t>
    </r>
    <r>
      <rPr>
        <sz val="8"/>
        <color indexed="8"/>
        <rFont val="Segoe UI"/>
        <family val="2"/>
      </rPr>
      <t>PAGO VIÁTICOS QUIÉN SE TRASLADÓ A LA PROVINCIA DE LA ALTAGRACIA, CON LA FINALIDAD DE REALIZAR ESTADÍSTICAS A UCADE,  EL DÍA 17 DE MAYO DEL 2022.</t>
    </r>
  </si>
  <si>
    <r>
      <rPr>
        <b/>
        <sz val="8"/>
        <color indexed="8"/>
        <rFont val="Segoe UI"/>
        <family val="2"/>
      </rPr>
      <t xml:space="preserve">DANIEL DE LA CRUZ CAPALLAN, </t>
    </r>
    <r>
      <rPr>
        <sz val="8"/>
        <color indexed="8"/>
        <rFont val="Segoe UI"/>
        <family val="2"/>
      </rPr>
      <t>PAGO VIÁTICOS QUIÉN SE TRASLADÓ A LA PROVINCIA DE LA ALTAGRACIA, CON LA FINALIDAD DE REALIZAR ESTADÍSTICAS A UCADE,  EL DÍA 17 DE MAYO DEL 2022.</t>
    </r>
  </si>
  <si>
    <r>
      <rPr>
        <b/>
        <sz val="8"/>
        <color indexed="8"/>
        <rFont val="Segoe UI"/>
        <family val="2"/>
      </rPr>
      <t>SAMUEL DE LOS SANTOS GUERRERO,</t>
    </r>
    <r>
      <rPr>
        <sz val="8"/>
        <color indexed="8"/>
        <rFont val="Segoe UI"/>
        <family val="2"/>
      </rPr>
      <t xml:space="preserve"> PAGO VIÁTICOS QUIÉN  TRANSPOTÓ A LOS LICENCIADOS JUAN ENRIQUE PÉREZ L. ILUMINADA IDHIRA GUILLERMINA GUILLEN C. A LA PROVINCIA DE LA ALTAGRACIA, CON LA FINALIDAD DE REALIZAR ESTADÍSTICAS A UCADE,  EL DÍA 17 DE MAYO DEL 2022.</t>
    </r>
  </si>
  <si>
    <r>
      <rPr>
        <b/>
        <sz val="8"/>
        <color indexed="8"/>
        <rFont val="Segoe UI"/>
        <family val="2"/>
      </rPr>
      <t xml:space="preserve">JOSE EDUVIGES PEREZ DE LA CRUZ, </t>
    </r>
    <r>
      <rPr>
        <sz val="8"/>
        <color indexed="8"/>
        <rFont val="Segoe UI"/>
        <family val="2"/>
      </rPr>
      <t>PAGO VIÁTICOS QUIÉN SE TRASLARÁ A LA CIUDAD DE SANTIAGO DE LOS CABALLEROS, CON LA FINALIDAD DE REALIZAR INPECCIÓN A LA UNIVERSIDAD ISA, EL DÍA 20 DE SEPTIEMBRE DEL 2022.</t>
    </r>
  </si>
  <si>
    <r>
      <rPr>
        <b/>
        <sz val="8"/>
        <color indexed="8"/>
        <rFont val="Segoe UI"/>
        <family val="2"/>
      </rPr>
      <t>CRUZ MARIA CAPELLAN DURAN,</t>
    </r>
    <r>
      <rPr>
        <sz val="8"/>
        <color indexed="8"/>
        <rFont val="Segoe UI"/>
        <family val="2"/>
      </rPr>
      <t xml:space="preserve"> PAGO VIÁTICOS QUIÉN SE TRASLARÁ A LA CIUDAD DE SANTIAGO DE LOS CABALLEROS, CON LA FINALIDAD DE REALIZAR INPECCIÓN A LA UNIVERSIDAD ISA, EL DÍA 20 DE SEPTIEMBRE DEL 2022.</t>
    </r>
  </si>
  <si>
    <r>
      <rPr>
        <b/>
        <sz val="8"/>
        <color indexed="8"/>
        <rFont val="Segoe UI"/>
        <family val="2"/>
      </rPr>
      <t xml:space="preserve">RAUL EDUARDO CASTAÑO GONZALEZ, </t>
    </r>
    <r>
      <rPr>
        <sz val="8"/>
        <color indexed="8"/>
        <rFont val="Segoe UI"/>
        <family val="2"/>
      </rPr>
      <t>PAGO VIÁTICOS QUIÉN SE TRASLADARÁ A LA CIUDAD DE SANTIAGO DE LOS CABALLEROS, CON LA FINALIDAD DE REALIZAR INPECCIÓN A LA UNIVERSIDAD ISA, EL DÍA 20 DE SEPTIEMBRE DEL 2022.</t>
    </r>
  </si>
  <si>
    <r>
      <rPr>
        <b/>
        <sz val="8"/>
        <color indexed="8"/>
        <rFont val="Segoe UI"/>
        <family val="2"/>
      </rPr>
      <t xml:space="preserve">ISRAEL EDUARDO CONTRERAS FANI, </t>
    </r>
    <r>
      <rPr>
        <sz val="8"/>
        <color indexed="8"/>
        <rFont val="Segoe UI"/>
        <family val="2"/>
      </rPr>
      <t>PAGO VIÁTICOS QUIÉN SE TRASLADÓ A LA PROVINCIA DE LA VEGA, CON LA FINALIDAD DE REALIZAR INPECCIÓN A LA UNIVERSIDAD TECNOLÓGICA DEL CIBAO UCATECI, EL DÍA 04 DE AGOSTO DEL 2022.</t>
    </r>
  </si>
  <si>
    <r>
      <rPr>
        <b/>
        <sz val="8"/>
        <color indexed="8"/>
        <rFont val="Segoe UI"/>
        <family val="2"/>
      </rPr>
      <t>RAUL EDUARDO CASTAÑO GONZALEZ,</t>
    </r>
    <r>
      <rPr>
        <sz val="8"/>
        <color indexed="8"/>
        <rFont val="Segoe UI"/>
        <family val="2"/>
      </rPr>
      <t xml:space="preserve"> PAGO VIÁTICOS QUIÉN SE TRASLADÓ A LA PROVINCIA DE LA VEGA, CON LA FINALIDAD DE REALIZAR INPECCIÓN A LA UNIVERSIDAD TECNOLÓGICA DEL CIBAO UCATECI, EL DÍA 04 DE AGOSTO DEL 2022.</t>
    </r>
  </si>
  <si>
    <r>
      <rPr>
        <b/>
        <sz val="8"/>
        <color indexed="8"/>
        <rFont val="Segoe UI"/>
        <family val="2"/>
      </rPr>
      <t>CARLENIS NUÑEZ ALMONTE,</t>
    </r>
    <r>
      <rPr>
        <sz val="8"/>
        <color indexed="8"/>
        <rFont val="Segoe UI"/>
        <family val="2"/>
      </rPr>
      <t xml:space="preserve"> PAGO VIÁTICOS QUIÉN SE TRASLADÓ A LA PROVINCIA DE LA VEGA, CON LA FINALIDAD DE REALIZAR INPECCIÓN A LA UNIVERSIDAD TECNOLÓGICA DEL CIBAO UCATECI, EL DÍA 04 DE AGOSTO DEL 2022.</t>
    </r>
  </si>
  <si>
    <r>
      <rPr>
        <b/>
        <sz val="8"/>
        <color indexed="8"/>
        <rFont val="Segoe UI"/>
        <family val="2"/>
      </rPr>
      <t>CENTRO DE CAPACITACION PROF. JUAN BOSCH,</t>
    </r>
    <r>
      <rPr>
        <sz val="8"/>
        <color indexed="8"/>
        <rFont val="Segoe UI"/>
        <family val="2"/>
      </rPr>
      <t xml:space="preserve"> 3ER. PAGO  FACTURA NO. 0199, (NCF. B1500000151), D/F 20/07/2022, POR SERVICIOS DE  CAPACITACIÓN DE 501 ESTUDIANTES BECADOS EN EL  PROGRAMA DE INGLÉS POR INMERSIÓN QUE DESARROLLA ESTE MINISTERIO, CORRESPONDIENTE AL PERIODO COMPRENDIDO DEL 14 DE JUNIO AL 24 DE AGOSTO  2022, DEL NIVEL INTERMEDIO I (RECINTO SANTO DOMINGO).</t>
    </r>
  </si>
  <si>
    <r>
      <rPr>
        <b/>
        <sz val="8"/>
        <color indexed="8"/>
        <rFont val="Segoe UI"/>
        <family val="2"/>
      </rPr>
      <t>UNIVERSIDAD CATOLICA TECNOLOGICA DEL CIBAO (UCATECI),</t>
    </r>
    <r>
      <rPr>
        <sz val="8"/>
        <color indexed="8"/>
        <rFont val="Segoe UI"/>
        <family val="2"/>
      </rPr>
      <t xml:space="preserve"> PAGO NO.: 02, FACTURA NO. 2022452 (NCF B1500000388) D/F 15/07/2022, POR CONCEPTO DE CAPACITACIÓN DE 162 ESTUDIANTES BECADOS EN EL PROGRAMA DE INGÉS POR INMERSIÓN QUE DESARROLLA ESTE MINISTERIO, DURANTE EL PERIODO COMPRENDIDO DEL 14/06/2022 AL 24/08/2022, CORRESPONDIENTE  AL NIVEL BASICO II.</t>
    </r>
  </si>
  <si>
    <r>
      <rPr>
        <b/>
        <sz val="8"/>
        <color indexed="8"/>
        <rFont val="Segoe UI"/>
        <family val="2"/>
      </rPr>
      <t xml:space="preserve">INSTITUTO CULTURAL DOMINICO AMERICANO, </t>
    </r>
    <r>
      <rPr>
        <sz val="8"/>
        <color indexed="8"/>
        <rFont val="Segoe UI"/>
        <family val="2"/>
      </rPr>
      <t>PAGO NO.: 03, FACTURA NO. 000046143 (NCF B1500002047), D/F 25/07/2022, POR CONCEPTO DE CAPACITACIÓN DE 242 ESTUDIANTES, A LAS INSTITUCIONES QUE PARTICIPAN EN LA EJECUCIÓN DEL PROGRAMA DE INGLÉS POR INMERSIÓN QUE LLEVA A CABO ESTE MINISTERIO, DURANTE EL PERIODO COMPRENDIDO DEL 14/06/2022 AL 24/08/2022, CORRESPONDIENTE AL NIVEL INTERMEDIO I.</t>
    </r>
  </si>
  <si>
    <r>
      <rPr>
        <b/>
        <sz val="8"/>
        <color indexed="8"/>
        <rFont val="Segoe UI"/>
        <family val="2"/>
      </rPr>
      <t xml:space="preserve">INSTITUTO CULTURAL DOMINICO AMERICANO, </t>
    </r>
    <r>
      <rPr>
        <sz val="8"/>
        <color indexed="8"/>
        <rFont val="Segoe UI"/>
        <family val="2"/>
      </rPr>
      <t>PAGO NO.: 03, FACTURA NO. 000046036 (NCF B1500001971), D/F 11/07/2022, POR CONCEPTO DE CAPACITACIÓN DE 183 ESTUDIANTES, A LAS INSTITUCIONES QUE PARTICIPAN EN LA EJECUCIÓN DEL PROGRAMA DE INGLÉS POR INMERSIÓN QUE LLEVA A CABO ESTE MINISTERIO, DURANTE EL PERIODO COMPRENDIDO DEL 14/06/2022 AL 24/08/2022, CORRESPONDIENTE AL NIVEL INTERMEDIO I.</t>
    </r>
  </si>
  <si>
    <r>
      <rPr>
        <b/>
        <sz val="8"/>
        <color indexed="8"/>
        <rFont val="Segoe UI"/>
        <family val="2"/>
      </rPr>
      <t xml:space="preserve">INSTITUTO CULTURAL DOMINICO AMERICANO, </t>
    </r>
    <r>
      <rPr>
        <sz val="8"/>
        <color indexed="8"/>
        <rFont val="Segoe UI"/>
        <family val="2"/>
      </rPr>
      <t>PAGO NO.: 03, FACTURA NO. 000046142 (NCF B1500002045), D/F 25/07/2022, POR CONCEPTO DE CAPACITACIÓN DE 290 ESTUDIANTES, A LAS INSTITUCIONES QUE PARTICIPAN EN LA EJECUCIÓN DEL PROGRAMA DE INGLÉS POR INMERSIÓN QUE LLEVA A CABO ESTE MINISTERIO, DURANTE EL PERIODO COMPRENDIDO DEL 14/06/2022 AL 24/08/2022, CORRESPONDIENTE AL NIVEL INTERMEDIO I.</t>
    </r>
  </si>
  <si>
    <r>
      <rPr>
        <b/>
        <sz val="8"/>
        <color indexed="8"/>
        <rFont val="Segoe UI"/>
        <family val="2"/>
      </rPr>
      <t>UNIVERSIDAD CATOLICA TECNOLOGICA DEL CIBAO (UCATECI),</t>
    </r>
    <r>
      <rPr>
        <sz val="8"/>
        <color indexed="8"/>
        <rFont val="Segoe UI"/>
        <family val="2"/>
      </rPr>
      <t xml:space="preserve"> PAGO NO.: 03, FACTURA NO. 2022473 (NCF B1500000389) D/F 28/07/2022, POR CONCEPTO DE CAPACITACIÓN DE 137 ESTUDIANTES BECADOS EN EL PROGRAMA DE INGÉS POR INMERSIÓN QUE DESARROLLA ESTE MINISTERIO, DURANTE EL PERIODO COMPRENDIDO DEL 14/06/2022 AL 24/08/2022, CORRESPONDIENTE  AL NIVEL INTERMEDIO I.</t>
    </r>
  </si>
  <si>
    <r>
      <rPr>
        <b/>
        <sz val="8"/>
        <color indexed="8"/>
        <rFont val="Segoe UI"/>
        <family val="2"/>
      </rPr>
      <t xml:space="preserve">ELVIRA BILINGUAL SCHOOL, SRL, </t>
    </r>
    <r>
      <rPr>
        <sz val="8"/>
        <color indexed="8"/>
        <rFont val="Segoe UI"/>
        <family val="2"/>
      </rPr>
      <t>PAGO FACTURA NO. B-000113 (NCF B1500000113), D/F 08/08/2022, POR SERVICIOS DE CAPACITACIÓN DE 690 ESTUDIANTES BECADOS A LAS INSTITUCIONES QUE PARTICIPAN EN LA EJECUCIÓN DEL PROGRAMA DE INGLÉS POR INMERSIÓN QUE DESARROLLA ESTE MINISTERIO, CORRESPONDIENTE AL PERIODO DEL 14/06/2022 AL 24/08/2022 DEL NIVEL INTERMEDIO I.</t>
    </r>
  </si>
  <si>
    <r>
      <rPr>
        <b/>
        <sz val="8"/>
        <color indexed="8"/>
        <rFont val="Segoe UI"/>
        <family val="2"/>
      </rPr>
      <t>ENGLISH COMMUNICATION LANGUAGE SCHOOL (ENCOM SRL),</t>
    </r>
    <r>
      <rPr>
        <sz val="8"/>
        <color indexed="8"/>
        <rFont val="Segoe UI"/>
        <family val="2"/>
      </rPr>
      <t xml:space="preserve"> PAGO FACTURA NCF. B1500000164, D/F 27/07/2022, POR SERVICIOS DE CAPACITACIÓN DE 145 ESTUDIANTES BECADOS A LAS INSTITUCIONES QUE PARTICIPAN EN LA EJECUCIÓN DEL PROGRAMA DE INGLÉS POR INMERSIÓN QUE DESARROLLA ESTE MINISTERIO, CORRESPONDIENTE AL PERIODO DEL 14/06/2022 AL 24/08/2022 DEL NIVEL INTERMEDIO I.</t>
    </r>
  </si>
  <si>
    <r>
      <rPr>
        <b/>
        <sz val="8"/>
        <color indexed="8"/>
        <rFont val="Segoe UI"/>
        <family val="2"/>
      </rPr>
      <t>FREDDY ARTURO MEDRANO,</t>
    </r>
    <r>
      <rPr>
        <sz val="8"/>
        <color indexed="8"/>
        <rFont val="Segoe UI"/>
        <family val="2"/>
      </rPr>
      <t xml:space="preserve"> PAGO VIÁTICOS QUIÉN SE TRASLADÓ A LA PROVINCIA DE NEYBA, CON LA FINALIDAD  DE COBERTURA 1ER. PICAZO DEL PRESIDENTE EN LA UASD-NEYBA,  EL DÍA 17 DE JUNIO DEL 2022.</t>
    </r>
  </si>
  <si>
    <r>
      <rPr>
        <b/>
        <sz val="8"/>
        <color indexed="8"/>
        <rFont val="Segoe UI"/>
        <family val="2"/>
      </rPr>
      <t>ROGEL NELIO SOTO TEJADA,</t>
    </r>
    <r>
      <rPr>
        <sz val="8"/>
        <color indexed="8"/>
        <rFont val="Segoe UI"/>
        <family val="2"/>
      </rPr>
      <t xml:space="preserve"> PAGO VIÁTICOS QUIÉN SE TRASLADÓ A LA PROVINCIA DE NEYBA, CON LA FINALIDAD  DE COBERTURA 1ER. PICAZO DEL PRESIDENTE EN LA UASD-NEYBA,  EL DÍA 17 DE JUNIO DEL 2022.</t>
    </r>
  </si>
  <si>
    <r>
      <rPr>
        <b/>
        <sz val="8"/>
        <color indexed="8"/>
        <rFont val="Segoe UI"/>
        <family val="2"/>
      </rPr>
      <t>GUILLERMO ANTONIO BURGOS BÁEZ,</t>
    </r>
    <r>
      <rPr>
        <sz val="8"/>
        <color indexed="8"/>
        <rFont val="Segoe UI"/>
        <family val="2"/>
      </rPr>
      <t xml:space="preserve"> PAGO VIÁTICOS QUIÉN SE TRASLADÓ A LA PROVINCIA DE NEYBA, CON LA FINALIDAD  DE COBERTURA 1ER. PICAZO DEL PRESIDENTE EN LA UASD-NEYBA,  EL DÍA 17 DE JUNIO DEL 2022.</t>
    </r>
  </si>
  <si>
    <r>
      <rPr>
        <b/>
        <sz val="8"/>
        <color indexed="8"/>
        <rFont val="Segoe UI"/>
        <family val="2"/>
      </rPr>
      <t>FREDDY ARTURO MEDRANO,</t>
    </r>
    <r>
      <rPr>
        <sz val="8"/>
        <color indexed="8"/>
        <rFont val="Segoe UI"/>
        <family val="2"/>
      </rPr>
      <t xml:space="preserve"> PAGO VIÁTICOS QUIÉN SE TRASLADÓ A LA PROVINCIA DE SAN FRANCISCO DE MACORÍS, CON LA FINALIDAD  DE VISITAS DE COBERTURA PICAZO CON EL PRESIDENTE EN COTUÍ Y CONFERENCIA EN LA UNIVERSIDAD CATÓLICA NORDESTANA,  EL DÍA 01 DE JUNIO DEL 2022.</t>
    </r>
  </si>
  <si>
    <r>
      <rPr>
        <b/>
        <sz val="8"/>
        <color indexed="8"/>
        <rFont val="Segoe UI"/>
        <family val="2"/>
      </rPr>
      <t>DIOGENES BENJAMIN MATOS SÁNCHEZ,</t>
    </r>
    <r>
      <rPr>
        <sz val="8"/>
        <color indexed="8"/>
        <rFont val="Segoe UI"/>
        <family val="2"/>
      </rPr>
      <t xml:space="preserve"> PAGO VIÁTICOS QUIÉN SE TRASLADÓ A LA PROVINCIA DE SAN FRANCISCO DE MACORÍS, CON LA FINALIDAD  DE VISITAS DE COBERTURA PICAZO CON EL PRESIDENTE EN COTUÍ Y CONFERENCIA EN LA UNIVERSIDAD CATÓLICA NORDESTANA,  EL DÍA 01 DE JUNIO DEL 2022.</t>
    </r>
  </si>
  <si>
    <r>
      <rPr>
        <b/>
        <sz val="8"/>
        <color indexed="8"/>
        <rFont val="Segoe UI"/>
        <family val="2"/>
      </rPr>
      <t>LUIS MANUEL CRUZ RODRIGUEZ,</t>
    </r>
    <r>
      <rPr>
        <sz val="8"/>
        <color indexed="8"/>
        <rFont val="Segoe UI"/>
        <family val="2"/>
      </rPr>
      <t xml:space="preserve"> PAGO VIÁTICOS QUIÉN SE TRASLADÓ A LA PROVINCIA DE SAN FRANCISCO DE MACORÍS, CON LA FINALIDAD  DE VISITAS DE COBERTURA PICAZO CON EL PRESIDENTE EN COTUÍ Y CONFERENCIA EN LA UNIVERSIDAD CATÓLICA NORDESTANA,  EL DÍA 01 DE JUNIO DEL 2022.</t>
    </r>
  </si>
  <si>
    <r>
      <rPr>
        <b/>
        <sz val="8"/>
        <color indexed="8"/>
        <rFont val="Segoe UI"/>
        <family val="2"/>
      </rPr>
      <t xml:space="preserve">ANA MAYELIN MAYELIN MENDEZ LUNA, </t>
    </r>
    <r>
      <rPr>
        <sz val="8"/>
        <color indexed="8"/>
        <rFont val="Segoe UI"/>
        <family val="2"/>
      </rPr>
      <t>PAGO VIÁTICOS QUIÉN SE TRASLADÓ AL MUNICIPIO DE SALCEDO, PROVINCIA  HERMANAS MIRABAL, CON LA FINALIDAD  DE ASISTIR EN LA COBERTURA EN LA ENTREGA DE RECONOCIMIENTO AL DR. FRANKLIN GARCÍA FERMÍN,  EL DÍA VIERNES  08 DE JULIO DEL 2022.</t>
    </r>
  </si>
  <si>
    <r>
      <rPr>
        <b/>
        <sz val="8"/>
        <color indexed="8"/>
        <rFont val="Segoe UI"/>
        <family val="2"/>
      </rPr>
      <t xml:space="preserve">ROGEL NELIO SOTO TEJADA, </t>
    </r>
    <r>
      <rPr>
        <sz val="8"/>
        <color indexed="8"/>
        <rFont val="Segoe UI"/>
        <family val="2"/>
      </rPr>
      <t>PAGO VIÁTICOS QUIÉN SE TRASLADÓ AL MUNICIPIO DE SALCEDO, PROVINCIA  HERMANAS MIRABAL, CON LA FINALIDAD  DE ASISTIR EN LA COBERTURA EN LA ENTREGA DE RECONOCIMIENTO AL DR. FRANKLIN GARCÍA FERMÍN,  EL DÍA VIERNES  08 DE JULIO DEL 2022.</t>
    </r>
  </si>
  <si>
    <r>
      <rPr>
        <b/>
        <sz val="8"/>
        <color indexed="8"/>
        <rFont val="Segoe UI"/>
        <family val="2"/>
      </rPr>
      <t xml:space="preserve">DIOGENES BENJAMIN MATOS SÁNCHEZ, </t>
    </r>
    <r>
      <rPr>
        <sz val="8"/>
        <color indexed="8"/>
        <rFont val="Segoe UI"/>
        <family val="2"/>
      </rPr>
      <t>PAGO VIÁTICOS QUIÉN SE TRASLADÓ AL MUNICIPIO DE SALCEDO, PROVINCIA  HERMANAS MIRABAL, CON LA FINALIDAD  DE ASISTIR EN LA COBERTURA EN LA ENTREGA DE RECONOCIMIENTO AL DR. FRANKLIN GARCÍA FERMÍN,  EL DÍA VIERNES  08 DE JULIO DEL 2022.</t>
    </r>
  </si>
  <si>
    <r>
      <rPr>
        <b/>
        <sz val="8"/>
        <color indexed="8"/>
        <rFont val="Segoe UI"/>
        <family val="2"/>
      </rPr>
      <t xml:space="preserve">KARLA ELIZABETH CHARLES MENDEZ, </t>
    </r>
    <r>
      <rPr>
        <sz val="8"/>
        <color indexed="8"/>
        <rFont val="Segoe UI"/>
        <family val="2"/>
      </rPr>
      <t>PAGO VIÁTICOS QUIÉN SE TRASLADÓ AL MUNICIPIO DE SALCEDO, PROVINCIA  HERMANAS MIRABAL, CON LA FINALIDAD  DE ASISTIR EN LA COBERTURA EN LA ENTREGA DE RECONOCIMIENTO AL DR. FRANKLIN GARCÍA FERMÍN,  EL DÍA VIERNES  08 DE JULIO DEL 2022.</t>
    </r>
  </si>
  <si>
    <r>
      <rPr>
        <b/>
        <sz val="8"/>
        <color indexed="8"/>
        <rFont val="Segoe UI"/>
        <family val="2"/>
      </rPr>
      <t>YAMIL MANAURIS DRULLARD LUIS,</t>
    </r>
    <r>
      <rPr>
        <sz val="8"/>
        <color indexed="8"/>
        <rFont val="Segoe UI"/>
        <family val="2"/>
      </rPr>
      <t xml:space="preserve"> PAGO VIÁTICOS QUIÉN SE TRASLADÓ A LA PROVINCIA DE SAN PEDRO DE MACOÍS, CON LA FINALIDAD  DE ASISTIR A LA GRADUACIÓN UCE,  EL DÍA  24 DE JUNIO DEL 2022.
</t>
    </r>
  </si>
  <si>
    <r>
      <rPr>
        <b/>
        <sz val="8"/>
        <color indexed="8"/>
        <rFont val="Segoe UI"/>
        <family val="2"/>
      </rPr>
      <t>ROGEL NELIO SOTO TEJADA,</t>
    </r>
    <r>
      <rPr>
        <sz val="8"/>
        <color indexed="8"/>
        <rFont val="Segoe UI"/>
        <family val="2"/>
      </rPr>
      <t xml:space="preserve"> PAGO VIÁTICOS QUIÉN SE TRASLADÓ A LA PROVINCIA DE SAN PEDRO DE MACOÍS, CON LA FINALIDAD  DE ASISTIR A LA GRADUACIÓN UCE,  EL DÍA  24 DE JUNIO DEL 2022.
</t>
    </r>
  </si>
  <si>
    <r>
      <rPr>
        <b/>
        <sz val="8"/>
        <color indexed="8"/>
        <rFont val="Segoe UI"/>
        <family val="2"/>
      </rPr>
      <t>DIOGENES BENJAMIN MATOS SÁNCHEZ,</t>
    </r>
    <r>
      <rPr>
        <sz val="8"/>
        <color indexed="8"/>
        <rFont val="Segoe UI"/>
        <family val="2"/>
      </rPr>
      <t xml:space="preserve"> PAGO VIÁTICOS QUIÉN SE TRASLADÓ A LA PROVINCIA DE SAN PEDRO DE MACOÍS, CON LA FINALIDAD  DE ASISTIR A LA GRADUACIÓN UCE,  EL DÍA  24 DE JUNIO DEL 2022.</t>
    </r>
  </si>
  <si>
    <r>
      <rPr>
        <b/>
        <sz val="8"/>
        <color indexed="8"/>
        <rFont val="Segoe UI"/>
        <family val="2"/>
      </rPr>
      <t xml:space="preserve">ROBERTO RAFAEL SÁNCHEZ GUTIERREZ, </t>
    </r>
    <r>
      <rPr>
        <sz val="8"/>
        <color indexed="8"/>
        <rFont val="Segoe UI"/>
        <family val="2"/>
      </rPr>
      <t>PAGO VIÁTICOS QUIEN SE TRASLADÓ A LA CIUDAD DE SANTIAGO DE LOS CABALLEROS, CON LA FINALIDAD DE REALIZAR TRABAJOS DE INSTALACIÓN DE CABLEADO ESTRUCTURADO A LA IZQUIERDA SUCURSAL SANTIAGO ( PIAGET),  EL DÍA 05 DE AGOSTO 2022.</t>
    </r>
  </si>
  <si>
    <r>
      <rPr>
        <b/>
        <sz val="8"/>
        <color indexed="8"/>
        <rFont val="Segoe UI"/>
        <family val="2"/>
      </rPr>
      <t>LUIS MANUEL FELIZ MELO,</t>
    </r>
    <r>
      <rPr>
        <sz val="8"/>
        <color indexed="8"/>
        <rFont val="Segoe UI"/>
        <family val="2"/>
      </rPr>
      <t xml:space="preserve"> PAGO VIÁTICOS QUIEN SE TRASLADÓ A LA CIUDAD DE SANTIAGO DE LOS CABALLEROS, CON LA FINALIDAD DE REALIZAR TRABAJOS DE INSTALACIÓN DE CABLEADO ESTRUCTURADO A LA IZQUIERDA SUCURSAL SANTIAGO ( PIAGET),  EL DÍA 05 DE AGOSTO 2022.</t>
    </r>
  </si>
  <si>
    <r>
      <rPr>
        <b/>
        <sz val="8"/>
        <color indexed="8"/>
        <rFont val="Segoe UI"/>
        <family val="2"/>
      </rPr>
      <t>APOLINAR CRUZ MELO,</t>
    </r>
    <r>
      <rPr>
        <sz val="8"/>
        <color indexed="8"/>
        <rFont val="Segoe UI"/>
        <family val="2"/>
      </rPr>
      <t xml:space="preserve"> PAGO VIÁTICOS QUIEN SE TRASLADÓ A LA CIUDAD DE SANTIAGO DE LOS CABALLEROS, CON LA FINALIDAD DE REALIZAR TRABAJOS DE INSTALACIÓN DE CABLEADO ESTRUCTURADO A LA IZQUIERDA SUCURSAL SANTIAGO ( PIAGET),  EL DÍA 05 DE AGOSTO 2022.</t>
    </r>
  </si>
  <si>
    <r>
      <rPr>
        <b/>
        <sz val="8"/>
        <color indexed="8"/>
        <rFont val="Segoe UI"/>
        <family val="2"/>
      </rPr>
      <t xml:space="preserve">ROBERTO RAFAEL SÁNCGEZ GUTIERREZ, </t>
    </r>
    <r>
      <rPr>
        <sz val="8"/>
        <color indexed="8"/>
        <rFont val="Segoe UI"/>
        <family val="2"/>
      </rPr>
      <t>PAGO VIÁTICOS QUIEN SE TRASLADÓ A LA CIUDAD DE SANTIAGO DE LOS CABALLEROS, CON LA FINALIDAD DE REALIZAR TRABAJOS DE INSTALACIÓN DE SISTEMA DE REDES PARA EL ÁREA DE LENGUAS EXTRANJERAS,  EL DÍA 30 JULIO 2022.</t>
    </r>
  </si>
  <si>
    <r>
      <rPr>
        <b/>
        <sz val="8"/>
        <color indexed="8"/>
        <rFont val="Segoe UI"/>
        <family val="2"/>
      </rPr>
      <t>LUIS MANUEL FELIZ MELO,</t>
    </r>
    <r>
      <rPr>
        <sz val="8"/>
        <color indexed="8"/>
        <rFont val="Segoe UI"/>
        <family val="2"/>
      </rPr>
      <t xml:space="preserve"> PAGO VIÁTICOS QUIEN SE TRASLADÓ A LA CIUDAD DE SANTIAGO DE LOS CABALLEROS, CON LA FINALIDAD DE REALIZAR TRABAJOS DE INSTALACIÓN DE SISTEMA DE REDES PARA EL ÁREA DE LENGUAS EXTRANJERAS,  EL DÍA 30 JULIO 2022.</t>
    </r>
  </si>
  <si>
    <r>
      <rPr>
        <b/>
        <sz val="8"/>
        <color indexed="8"/>
        <rFont val="Segoe UI"/>
        <family val="2"/>
      </rPr>
      <t>APOLINAR CRUZ MELO,</t>
    </r>
    <r>
      <rPr>
        <sz val="8"/>
        <color indexed="8"/>
        <rFont val="Segoe UI"/>
        <family val="2"/>
      </rPr>
      <t xml:space="preserve"> PAGO VIÁTICOS QUIEN SE TRASLADÓ A LA CIUDAD DE SANTIAGO DE LOS CABALLEROS, CON LA FINALIDAD DE REALIZAR TRABAJOS DE INSTALACIÓN DE SISTEMA DE REDES PARA EL ÁREA DE LENGUAS EXTRANJERAS,  EL DÍA 30 JULIO 2022.</t>
    </r>
  </si>
  <si>
    <r>
      <rPr>
        <b/>
        <sz val="8"/>
        <color indexed="8"/>
        <rFont val="Segoe UI"/>
        <family val="2"/>
      </rPr>
      <t xml:space="preserve">ROBERTO RAFAEL SÁNCGEZ GUTIERREZ, </t>
    </r>
    <r>
      <rPr>
        <sz val="8"/>
        <color indexed="8"/>
        <rFont val="Segoe UI"/>
        <family val="2"/>
      </rPr>
      <t>PAGO VIÁTICOS QUIEN SE TRASLADÓ AL MUNICIPIO DE SAN FRANCISCO DE MACORÍS, PROVINCIA DUARTE, CON LA FINALIDAD DE REALIZAR TRABAJOS DE INSTALACIÓN DE SISTEMA DE REDES PARA EL ÁREA DE LENGUAS EXTRANJERAS EN LA UASD-SAN FRANCISCO DE MACOÍS,  EL DÍA 06 AGOSTO 2022.</t>
    </r>
  </si>
  <si>
    <r>
      <rPr>
        <b/>
        <sz val="8"/>
        <color indexed="8"/>
        <rFont val="Segoe UI"/>
        <family val="2"/>
      </rPr>
      <t>LUIS MANUEL FELIZ MELO,</t>
    </r>
    <r>
      <rPr>
        <sz val="8"/>
        <color indexed="8"/>
        <rFont val="Segoe UI"/>
        <family val="2"/>
      </rPr>
      <t xml:space="preserve"> PAGO VIÁTICOS QUIEN SE TRASLADÓ AL MUNICIPIO DE SAN FRANCISCO DE MACORÍS, PROVINCIA DUARTE, CON LA FINALIDAD DE REALIZAR TRABAJOS DE INSTALACIÓN DE SISTEMA DE REDES PARA EL ÁREA DE LENGUAS EXTRANJERAS EN LA UASD-SAN FRANCISCO DE MACOÍS,  EL DÍA 06 AGOSTO 2022.</t>
    </r>
  </si>
  <si>
    <r>
      <rPr>
        <b/>
        <sz val="8"/>
        <color indexed="8"/>
        <rFont val="Segoe UI"/>
        <family val="2"/>
      </rPr>
      <t>APOLINAR CRUZ MELO,</t>
    </r>
    <r>
      <rPr>
        <sz val="8"/>
        <color indexed="8"/>
        <rFont val="Segoe UI"/>
        <family val="2"/>
      </rPr>
      <t xml:space="preserve"> PAGO VIÁTICOS QUIEN SE TRASLADÓ AL MUNICIPIO DE SAN FRANCISCO DE MACORÍS, PROVINCIA DUARTE, CON LA FINALIDAD DE REALIZAR TRABAJOS DE INSTALACIÓN DE SISTEMA DE REDES PARA EL ÁREA DE LENGUAS EXTRANJERAS EN LA UASD-SAN FRANCISCO DE MACOÍS,  EL DÍA 06 AGOSTO 2022.</t>
    </r>
  </si>
  <si>
    <r>
      <rPr>
        <b/>
        <sz val="8"/>
        <color indexed="8"/>
        <rFont val="Segoe UI"/>
        <family val="2"/>
      </rPr>
      <t>FRANKLIN JAVIER DE JESÚS SALDAÑA,</t>
    </r>
    <r>
      <rPr>
        <sz val="8"/>
        <color indexed="8"/>
        <rFont val="Segoe UI"/>
        <family val="2"/>
      </rPr>
      <t xml:space="preserve"> PAGO VIÁTICOS QUIÉN SE TRASLADÓ AL MUNICIPIO DE HIGÜEY, PROVINCIA LA ALTAGRACIA, CON LA FINALIDAD DE LEVANTAMIENTO DE INFORMACIÓN Y COORDINACIÓN DE CAPACITACIÓN EN DEPORTE PARA LAS IES DE LA REGIÓN ESTE UASD-HIGÜEY,  EL DÍA 13 DE JULIO DEL 2022.</t>
    </r>
  </si>
  <si>
    <r>
      <rPr>
        <b/>
        <sz val="8"/>
        <color indexed="8"/>
        <rFont val="Segoe UI"/>
        <family val="2"/>
      </rPr>
      <t xml:space="preserve">NELSON ANTONIO PERALTA COLLADO, </t>
    </r>
    <r>
      <rPr>
        <sz val="8"/>
        <color indexed="8"/>
        <rFont val="Segoe UI"/>
        <family val="2"/>
      </rPr>
      <t>PAGO VIÁTICOS QUIÉN SE TRASLADÓ AL MUNICIPIO DE HIGÜEY, PROVINCIA LA ALTAGRACIA, CON LA FINALIDAD DE LEVANTAMIENTO DE INFORMACIÓN Y COORDINACIÓN DE CAPACITACIÓN EN DEPORTE PARA LAS IES DE LA REGIÓN ESTE UASD-HIGÜEY,  EL DÍA 13 DE JULIO DEL 2022.</t>
    </r>
  </si>
  <si>
    <r>
      <rPr>
        <b/>
        <sz val="8"/>
        <color indexed="8"/>
        <rFont val="Segoe UI"/>
        <family val="2"/>
      </rPr>
      <t xml:space="preserve">SAMUEL DE LOS SANTOS GUERRERO, </t>
    </r>
    <r>
      <rPr>
        <sz val="8"/>
        <color indexed="8"/>
        <rFont val="Segoe UI"/>
        <family val="2"/>
      </rPr>
      <t>PAGO VIÁTICOS QUIÉN  TRANSPORTÓ AL TECNICO FRANKLIN DE JESÚS S. Y AL ASISTENTE NELSON ANTONIO PERALTA C. AL  MUNICIPIO DE HIGÜEY, PROVINCIA LA ALTAGRACIA, CON LA FINALIDAD DE LEVANTAMIENTO DE INFORMACIÓN Y COORDINACIÓN DE CAPACITACIÓN EN DEPORTE PARA LAS IES DE LA REGIÓN ESTE UASD-HIGÜEY,  EL DÍA 13 DE JULIO DEL 2022.</t>
    </r>
  </si>
  <si>
    <r>
      <rPr>
        <b/>
        <sz val="8"/>
        <color indexed="8"/>
        <rFont val="Segoe UI"/>
        <family val="2"/>
      </rPr>
      <t>BANCO DE RESERVAS DE LA REP. DOM,</t>
    </r>
    <r>
      <rPr>
        <sz val="8"/>
        <color indexed="8"/>
        <rFont val="Segoe UI"/>
        <family val="2"/>
      </rPr>
      <t xml:space="preserve"> COMISIÓN MANEJO DE CUENTA</t>
    </r>
  </si>
  <si>
    <r>
      <rPr>
        <b/>
        <sz val="8"/>
        <color indexed="8"/>
        <rFont val="Segoe UI"/>
        <family val="2"/>
      </rPr>
      <t>BANCO DE RESERVAS DE LA REP. DOM,</t>
    </r>
    <r>
      <rPr>
        <sz val="8"/>
        <color indexed="8"/>
        <rFont val="Segoe UI"/>
        <family val="2"/>
      </rPr>
      <t xml:space="preserve"> IMPUESTO 0.15% SOBRE PAGOS EMITIDOS</t>
    </r>
  </si>
  <si>
    <t>FLE-0355</t>
  </si>
  <si>
    <t>FLE-0368</t>
  </si>
  <si>
    <t>FLE-0373</t>
  </si>
  <si>
    <t>FLE-0382</t>
  </si>
  <si>
    <t>FLE-0381</t>
  </si>
  <si>
    <t>FLE-0383</t>
  </si>
  <si>
    <t>FLE-0384</t>
  </si>
  <si>
    <t>FLE-0385</t>
  </si>
  <si>
    <t>FLE-0391</t>
  </si>
  <si>
    <t>FLE-0390</t>
  </si>
  <si>
    <t>FLE-0387</t>
  </si>
  <si>
    <t>FLE-0388</t>
  </si>
  <si>
    <t>FLE-0359</t>
  </si>
  <si>
    <t>FLE-0392</t>
  </si>
  <si>
    <t>FLE-0393</t>
  </si>
  <si>
    <t>FLE-0394</t>
  </si>
  <si>
    <t>FLE-0395</t>
  </si>
  <si>
    <t>FLE-0398</t>
  </si>
  <si>
    <t>FLE-0399</t>
  </si>
  <si>
    <t>FLE-0400</t>
  </si>
  <si>
    <t>FLE-0401</t>
  </si>
  <si>
    <t>CK-146</t>
  </si>
  <si>
    <t>FLE-0357</t>
  </si>
  <si>
    <t>CK-147</t>
  </si>
  <si>
    <t>FLE-0386</t>
  </si>
  <si>
    <t>FLE-0396</t>
  </si>
  <si>
    <t>FLE-0397</t>
  </si>
  <si>
    <t>FLE-0402</t>
  </si>
  <si>
    <t>FLE-0404</t>
  </si>
  <si>
    <t>FLE-0406</t>
  </si>
  <si>
    <t>FLE-0408</t>
  </si>
  <si>
    <t>FLE-0409</t>
  </si>
  <si>
    <t>FLE-0410</t>
  </si>
  <si>
    <t>FLE-0411</t>
  </si>
  <si>
    <t>FLE-0412</t>
  </si>
  <si>
    <t>FLE-0413</t>
  </si>
  <si>
    <t>FLE-0414</t>
  </si>
  <si>
    <t>FLE-0416</t>
  </si>
  <si>
    <t>FLE-0417</t>
  </si>
  <si>
    <t>FLE-0420</t>
  </si>
  <si>
    <t>FLE-0421</t>
  </si>
  <si>
    <t>FLE-0422</t>
  </si>
  <si>
    <t>FLE-0423</t>
  </si>
  <si>
    <r>
      <rPr>
        <b/>
        <sz val="8"/>
        <color indexed="8"/>
        <rFont val="Segoe UI"/>
        <family val="2"/>
      </rPr>
      <t>ANGEL RUIZ BÁN SAENZ</t>
    </r>
    <r>
      <rPr>
        <sz val="8"/>
        <color indexed="8"/>
        <rFont val="Segoe UI"/>
        <family val="2"/>
      </rPr>
      <t>, PAGO VIÁTICOS QUIÉN SE TRASLADÓ A LOS MUNICIPIOS DE JIMANÍ Y HONDO VALLE, FINALIDAD DE COBERTURA PROYECTO HISTORICO CON EMPRENDEDORES DEL SUR, LOS DÍAS 21,22 Y 23 DE ENERO DEL 2022.</t>
    </r>
  </si>
  <si>
    <r>
      <rPr>
        <b/>
        <sz val="8"/>
        <color indexed="8"/>
        <rFont val="Segoe UI"/>
        <family val="2"/>
      </rPr>
      <t>MARIBEL AGUSTINA ODIL,</t>
    </r>
    <r>
      <rPr>
        <sz val="8"/>
        <color indexed="8"/>
        <rFont val="Segoe UI"/>
        <family val="2"/>
      </rPr>
      <t xml:space="preserve"> PAGO DE VIÁTICOS QUIÉN SE TRASLADÓ A LA CIUDAD DE BANI, PROVINCIA PERAVIA, CON LA FINALIDAD DE VERIFICAR EL DESARROLLO DE LA CARRERA DE ENFERMERIA (UASD YUFHEC),  EL DÍA 29 DE ABRIL DEL 2022.</t>
    </r>
  </si>
  <si>
    <t>Del 1ero al 31 de Agosto 2022</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</si>
</sst>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 numFmtId="204" formatCode="[$-1C0A]dddd\,\ d\ &quot;de&quot;\ mmmm\ &quot;de&quot;\ yyyy"/>
    <numFmt numFmtId="205" formatCode="[$-1C0A]h:mm:ss\ AM/PM"/>
  </numFmts>
  <fonts count="58">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sz val="10"/>
      <name val="Times New Roman"/>
      <family val="1"/>
    </font>
    <font>
      <b/>
      <sz val="12"/>
      <name val="Arial"/>
      <family val="2"/>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sz val="8"/>
      <name val="Segoe UI"/>
      <family val="2"/>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Segoe UI"/>
      <family val="2"/>
    </font>
    <font>
      <b/>
      <sz val="8"/>
      <color rgb="FF000000"/>
      <name val="Segoe UI"/>
      <family val="2"/>
    </font>
    <font>
      <sz val="8"/>
      <color theme="1"/>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style="medium"/>
      <top style="medium"/>
      <bottom style="medium"/>
    </border>
    <border>
      <left style="medium"/>
      <right style="medium"/>
      <top style="medium"/>
      <bottom style="thin"/>
    </border>
    <border>
      <left style="medium"/>
      <right style="medium"/>
      <top>
        <color indexed="63"/>
      </top>
      <bottom style="thin"/>
    </border>
    <border>
      <left style="medium"/>
      <right>
        <color indexed="63"/>
      </right>
      <top style="medium"/>
      <bottom style="medium"/>
    </border>
    <border>
      <left style="thin"/>
      <right style="thin"/>
      <top style="thin"/>
      <bottom style="thin"/>
    </border>
    <border>
      <left>
        <color indexed="63"/>
      </left>
      <right style="medium"/>
      <top style="medium"/>
      <bottom style="medium"/>
    </border>
    <border>
      <left style="medium"/>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80">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7" fillId="33" borderId="0" xfId="0" applyFont="1" applyFill="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33" borderId="0" xfId="0" applyFill="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3" borderId="10" xfId="0" applyNumberFormat="1" applyFont="1" applyFill="1" applyBorder="1" applyAlignment="1">
      <alignment horizontal="right" vertical="center"/>
    </xf>
    <xf numFmtId="4" fontId="5" fillId="33" borderId="10" xfId="0" applyNumberFormat="1" applyFont="1" applyFill="1" applyBorder="1" applyAlignment="1">
      <alignment horizontal="left" vertical="center"/>
    </xf>
    <xf numFmtId="4" fontId="5" fillId="33" borderId="11" xfId="0" applyNumberFormat="1" applyFont="1" applyFill="1" applyBorder="1" applyAlignment="1">
      <alignment horizontal="right" vertical="center"/>
    </xf>
    <xf numFmtId="4" fontId="1" fillId="33" borderId="10" xfId="0" applyNumberFormat="1" applyFont="1" applyFill="1" applyBorder="1" applyAlignment="1">
      <alignment horizontal="right" vertical="center"/>
    </xf>
    <xf numFmtId="0" fontId="12" fillId="0" borderId="0" xfId="0" applyFont="1" applyAlignment="1">
      <alignment vertical="center"/>
    </xf>
    <xf numFmtId="0" fontId="12" fillId="33" borderId="0" xfId="0" applyFont="1" applyFill="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6" fillId="33" borderId="0" xfId="0" applyFont="1" applyFill="1" applyAlignment="1">
      <alignment horizontal="center" vertical="center"/>
    </xf>
    <xf numFmtId="0" fontId="1" fillId="33" borderId="0" xfId="0" applyFont="1" applyFill="1" applyAlignment="1">
      <alignment horizontal="center" vertical="center"/>
    </xf>
    <xf numFmtId="0" fontId="1" fillId="33" borderId="12" xfId="0" applyFont="1" applyFill="1" applyBorder="1" applyAlignment="1">
      <alignment horizontal="center" vertical="center"/>
    </xf>
    <xf numFmtId="0" fontId="11" fillId="33" borderId="0" xfId="0" applyFont="1" applyFill="1" applyAlignment="1">
      <alignment horizontal="center" vertical="center"/>
    </xf>
    <xf numFmtId="0" fontId="11" fillId="33" borderId="0" xfId="0" applyFont="1" applyFill="1" applyAlignment="1">
      <alignment horizontal="right" vertical="center"/>
    </xf>
    <xf numFmtId="0" fontId="8" fillId="33" borderId="0" xfId="0" applyFont="1" applyFill="1" applyAlignment="1">
      <alignment vertical="center"/>
    </xf>
    <xf numFmtId="0" fontId="8" fillId="33" borderId="0" xfId="0" applyFont="1" applyFill="1" applyAlignment="1">
      <alignment horizontal="right" vertical="center"/>
    </xf>
    <xf numFmtId="0" fontId="1" fillId="34" borderId="13" xfId="0" applyFont="1" applyFill="1" applyBorder="1" applyAlignment="1">
      <alignment horizontal="center" vertical="center" wrapText="1"/>
    </xf>
    <xf numFmtId="4" fontId="1" fillId="0" borderId="0" xfId="0" applyNumberFormat="1" applyFont="1" applyAlignment="1">
      <alignment horizontal="right" vertical="center"/>
    </xf>
    <xf numFmtId="0" fontId="16" fillId="0" borderId="0" xfId="0" applyFont="1" applyAlignment="1">
      <alignment vertical="center"/>
    </xf>
    <xf numFmtId="4" fontId="1" fillId="34" borderId="14" xfId="0" applyNumberFormat="1" applyFont="1" applyFill="1" applyBorder="1" applyAlignment="1">
      <alignment horizontal="right" vertical="center" wrapText="1"/>
    </xf>
    <xf numFmtId="0" fontId="1" fillId="34" borderId="15"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1" fillId="34" borderId="18" xfId="0" applyFont="1" applyFill="1" applyBorder="1" applyAlignment="1">
      <alignment horizontal="center" vertical="center" wrapText="1"/>
    </xf>
    <xf numFmtId="0" fontId="15" fillId="33" borderId="19" xfId="0" applyFont="1" applyFill="1" applyBorder="1" applyAlignment="1">
      <alignment horizontal="justify" vertical="center" wrapText="1" readingOrder="1"/>
    </xf>
    <xf numFmtId="0" fontId="55" fillId="33" borderId="19" xfId="0" applyFont="1" applyFill="1" applyBorder="1" applyAlignment="1">
      <alignment horizontal="justify" vertical="center" wrapText="1" readingOrder="1"/>
    </xf>
    <xf numFmtId="0" fontId="15" fillId="0" borderId="19" xfId="0" applyFont="1" applyBorder="1" applyAlignment="1">
      <alignment horizontal="left" vertical="top" wrapText="1" readingOrder="1"/>
    </xf>
    <xf numFmtId="0" fontId="15" fillId="33" borderId="19" xfId="0" applyFont="1" applyFill="1" applyBorder="1" applyAlignment="1">
      <alignment horizontal="center" vertical="center" wrapText="1" readingOrder="1"/>
    </xf>
    <xf numFmtId="0" fontId="15" fillId="33" borderId="19" xfId="0" applyFont="1" applyFill="1" applyBorder="1" applyAlignment="1">
      <alignment horizontal="justify" vertical="justify"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43" fontId="10" fillId="33" borderId="24" xfId="49" applyFont="1" applyFill="1" applyBorder="1" applyAlignment="1">
      <alignment vertical="center" wrapText="1"/>
    </xf>
    <xf numFmtId="0" fontId="6" fillId="33" borderId="0" xfId="0" applyFont="1" applyFill="1" applyAlignment="1">
      <alignment horizontal="center" vertical="center"/>
    </xf>
    <xf numFmtId="0" fontId="0" fillId="33" borderId="25" xfId="0" applyFont="1" applyFill="1" applyBorder="1" applyAlignment="1">
      <alignment horizontal="center" vertical="center"/>
    </xf>
    <xf numFmtId="4" fontId="1" fillId="33" borderId="26" xfId="0" applyNumberFormat="1" applyFont="1" applyFill="1" applyBorder="1" applyAlignment="1">
      <alignment horizontal="right" vertical="center"/>
    </xf>
    <xf numFmtId="0" fontId="0" fillId="0" borderId="27" xfId="0" applyBorder="1" applyAlignment="1">
      <alignment/>
    </xf>
    <xf numFmtId="0" fontId="55" fillId="0" borderId="27" xfId="0" applyFont="1" applyBorder="1" applyAlignment="1">
      <alignment horizontal="justify" vertical="justify" wrapText="1" readingOrder="1"/>
    </xf>
    <xf numFmtId="43" fontId="10" fillId="0" borderId="27" xfId="49" applyFont="1" applyBorder="1" applyAlignment="1">
      <alignment vertical="center" wrapText="1"/>
    </xf>
    <xf numFmtId="43" fontId="10" fillId="33" borderId="15" xfId="49" applyFont="1" applyFill="1" applyBorder="1" applyAlignment="1">
      <alignment vertical="center" wrapText="1"/>
    </xf>
    <xf numFmtId="14" fontId="19" fillId="0" borderId="19" xfId="0" applyNumberFormat="1" applyFont="1" applyBorder="1" applyAlignment="1">
      <alignment horizontal="center" vertical="center" wrapText="1"/>
    </xf>
    <xf numFmtId="0" fontId="56" fillId="33" borderId="19" xfId="0" applyFont="1" applyFill="1" applyBorder="1" applyAlignment="1">
      <alignment horizontal="justify" vertical="justify" wrapText="1"/>
    </xf>
    <xf numFmtId="0" fontId="55" fillId="0" borderId="19" xfId="0" applyFont="1" applyBorder="1" applyAlignment="1">
      <alignment horizontal="justify" vertical="justify" wrapText="1" readingOrder="1"/>
    </xf>
    <xf numFmtId="0" fontId="56" fillId="33" borderId="19" xfId="0" applyFont="1" applyFill="1" applyBorder="1" applyAlignment="1">
      <alignment horizontal="justify" vertical="center" wrapText="1" readingOrder="1"/>
    </xf>
    <xf numFmtId="0" fontId="56" fillId="0" borderId="19" xfId="0" applyFont="1" applyBorder="1" applyAlignment="1">
      <alignment horizontal="justify" vertical="justify" wrapText="1" readingOrder="1"/>
    </xf>
    <xf numFmtId="43" fontId="10" fillId="33" borderId="28" xfId="49" applyFont="1" applyFill="1" applyBorder="1" applyAlignment="1">
      <alignment vertical="center" wrapText="1"/>
    </xf>
    <xf numFmtId="0" fontId="57" fillId="33" borderId="19" xfId="0" applyFont="1" applyFill="1" applyBorder="1" applyAlignment="1">
      <alignment/>
    </xf>
    <xf numFmtId="43" fontId="19" fillId="33" borderId="19" xfId="49" applyFont="1" applyFill="1" applyBorder="1" applyAlignment="1">
      <alignment vertical="center" wrapText="1"/>
    </xf>
    <xf numFmtId="0" fontId="57" fillId="0" borderId="19" xfId="0" applyFont="1" applyBorder="1" applyAlignment="1">
      <alignment/>
    </xf>
    <xf numFmtId="0" fontId="15" fillId="0" borderId="19" xfId="0" applyFont="1" applyBorder="1" applyAlignment="1">
      <alignment horizontal="center" vertical="center" wrapText="1" readingOrder="1"/>
    </xf>
    <xf numFmtId="14" fontId="57" fillId="0" borderId="19" xfId="0" applyNumberFormat="1" applyFont="1" applyBorder="1" applyAlignment="1">
      <alignment horizontal="center" vertical="center"/>
    </xf>
    <xf numFmtId="0" fontId="6" fillId="33" borderId="0" xfId="0" applyFont="1" applyFill="1" applyAlignment="1">
      <alignment horizontal="center" vertical="center"/>
    </xf>
    <xf numFmtId="0" fontId="11" fillId="33" borderId="0" xfId="0" applyFont="1" applyFill="1" applyAlignment="1">
      <alignment horizontal="center" vertical="center"/>
    </xf>
    <xf numFmtId="0" fontId="5" fillId="34" borderId="29" xfId="0" applyFont="1" applyFill="1" applyBorder="1" applyAlignment="1">
      <alignment horizontal="center" vertical="center" wrapText="1"/>
    </xf>
    <xf numFmtId="0" fontId="5" fillId="34" borderId="30"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1" fillId="34" borderId="32" xfId="0" applyFont="1" applyFill="1" applyBorder="1" applyAlignment="1">
      <alignment horizontal="center" vertical="center"/>
    </xf>
    <xf numFmtId="0" fontId="1" fillId="34" borderId="33" xfId="0" applyFont="1" applyFill="1" applyBorder="1" applyAlignment="1">
      <alignment horizontal="center" vertical="center"/>
    </xf>
    <xf numFmtId="0" fontId="1" fillId="34" borderId="0" xfId="0" applyFont="1" applyFill="1" applyBorder="1" applyAlignment="1">
      <alignment horizontal="center" vertical="center" wrapText="1"/>
    </xf>
    <xf numFmtId="0" fontId="1" fillId="0" borderId="0" xfId="0" applyFont="1" applyAlignment="1">
      <alignment horizontal="center" vertical="center"/>
    </xf>
    <xf numFmtId="0" fontId="17" fillId="0" borderId="0" xfId="0" applyFont="1" applyAlignment="1">
      <alignment horizontal="center" vertical="center"/>
    </xf>
    <xf numFmtId="0" fontId="16" fillId="0" borderId="0" xfId="0" applyFont="1" applyAlignment="1">
      <alignment horizontal="center" vertical="center"/>
    </xf>
    <xf numFmtId="0" fontId="18" fillId="0" borderId="0" xfId="0" applyFont="1" applyAlignment="1">
      <alignment horizontal="center" vertical="center"/>
    </xf>
    <xf numFmtId="0" fontId="14"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xdr:row>
      <xdr:rowOff>9525</xdr:rowOff>
    </xdr:from>
    <xdr:to>
      <xdr:col>6</xdr:col>
      <xdr:colOff>876300</xdr:colOff>
      <xdr:row>5</xdr:row>
      <xdr:rowOff>219075</xdr:rowOff>
    </xdr:to>
    <xdr:pic>
      <xdr:nvPicPr>
        <xdr:cNvPr id="1" name="Picture 1" descr="1498218028734_logo.jpg"/>
        <xdr:cNvPicPr preferRelativeResize="1">
          <a:picLocks noChangeAspect="1"/>
        </xdr:cNvPicPr>
      </xdr:nvPicPr>
      <xdr:blipFill>
        <a:blip r:link="rId1"/>
        <a:stretch>
          <a:fillRect/>
        </a:stretch>
      </xdr:blipFill>
      <xdr:spPr>
        <a:xfrm>
          <a:off x="1009650" y="200025"/>
          <a:ext cx="74009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L139"/>
  <sheetViews>
    <sheetView tabSelected="1" view="pageBreakPreview" zoomScale="60" zoomScaleNormal="90" zoomScalePageLayoutView="0" workbookViewId="0" topLeftCell="A115">
      <selection activeCell="F20" sqref="F20"/>
    </sheetView>
  </sheetViews>
  <sheetFormatPr defaultColWidth="9.140625" defaultRowHeight="12.75"/>
  <cols>
    <col min="1" max="1" width="3.00390625" style="6" customWidth="1"/>
    <col min="2" max="2" width="10.00390625" style="1" customWidth="1"/>
    <col min="3" max="3" width="13.00390625" style="1" customWidth="1"/>
    <col min="4" max="4" width="18.8515625" style="1" customWidth="1"/>
    <col min="5" max="5" width="50.28125" style="1" customWidth="1"/>
    <col min="6" max="6" width="17.8515625" style="1" bestFit="1" customWidth="1"/>
    <col min="7" max="7" width="17.7109375" style="1" customWidth="1"/>
    <col min="8" max="8" width="17.00390625" style="13" customWidth="1"/>
    <col min="9" max="12" width="11.421875" style="6" customWidth="1"/>
    <col min="13" max="16384" width="9.140625" style="1" customWidth="1"/>
  </cols>
  <sheetData>
    <row r="1" s="6" customFormat="1" ht="15" customHeight="1">
      <c r="H1" s="9"/>
    </row>
    <row r="2" s="6" customFormat="1" ht="12.75">
      <c r="H2" s="9"/>
    </row>
    <row r="3" spans="4:8" s="6" customFormat="1" ht="18">
      <c r="D3" s="7"/>
      <c r="E3" s="7"/>
      <c r="F3" s="8"/>
      <c r="H3" s="9"/>
    </row>
    <row r="4" s="6" customFormat="1" ht="12.75">
      <c r="H4" s="9"/>
    </row>
    <row r="5" s="6" customFormat="1" ht="22.5" customHeight="1">
      <c r="H5" s="9"/>
    </row>
    <row r="6" spans="2:8" s="6" customFormat="1" ht="19.5">
      <c r="B6" s="65"/>
      <c r="C6" s="65"/>
      <c r="D6" s="65"/>
      <c r="E6" s="65"/>
      <c r="F6" s="65"/>
      <c r="G6" s="65"/>
      <c r="H6" s="65"/>
    </row>
    <row r="7" spans="2:8" s="6" customFormat="1" ht="19.5">
      <c r="B7" s="47"/>
      <c r="C7" s="47"/>
      <c r="D7" s="47"/>
      <c r="E7" s="47"/>
      <c r="F7" s="47"/>
      <c r="G7" s="47"/>
      <c r="H7" s="47"/>
    </row>
    <row r="8" spans="2:8" s="6" customFormat="1" ht="19.5">
      <c r="B8" s="47"/>
      <c r="C8" s="47"/>
      <c r="D8" s="47"/>
      <c r="E8" s="47"/>
      <c r="F8" s="47"/>
      <c r="G8" s="47"/>
      <c r="H8" s="47"/>
    </row>
    <row r="9" spans="2:8" s="6" customFormat="1" ht="19.5">
      <c r="B9" s="22"/>
      <c r="C9" s="22"/>
      <c r="D9" s="22"/>
      <c r="E9" s="22"/>
      <c r="F9" s="22"/>
      <c r="G9" s="22"/>
      <c r="H9" s="10"/>
    </row>
    <row r="10" spans="2:8" s="6" customFormat="1" ht="12.75">
      <c r="B10" s="23"/>
      <c r="C10" s="23"/>
      <c r="D10" s="23"/>
      <c r="E10" s="23"/>
      <c r="F10" s="23"/>
      <c r="G10" s="23"/>
      <c r="H10" s="11"/>
    </row>
    <row r="11" spans="2:8" s="6" customFormat="1" ht="15.75">
      <c r="B11" s="66" t="s">
        <v>3</v>
      </c>
      <c r="C11" s="66"/>
      <c r="D11" s="66"/>
      <c r="E11" s="66"/>
      <c r="F11" s="66"/>
      <c r="G11" s="66"/>
      <c r="H11" s="66"/>
    </row>
    <row r="12" spans="2:8" s="6" customFormat="1" ht="15.75">
      <c r="B12" s="25"/>
      <c r="C12" s="25"/>
      <c r="D12" s="25"/>
      <c r="E12" s="25" t="s">
        <v>10</v>
      </c>
      <c r="F12" s="25"/>
      <c r="G12" s="25"/>
      <c r="H12" s="26"/>
    </row>
    <row r="13" spans="2:8" s="6" customFormat="1" ht="15.75">
      <c r="B13" s="66" t="s">
        <v>176</v>
      </c>
      <c r="C13" s="66"/>
      <c r="D13" s="66"/>
      <c r="E13" s="66"/>
      <c r="F13" s="66"/>
      <c r="G13" s="66"/>
      <c r="H13" s="66"/>
    </row>
    <row r="14" spans="2:8" s="6" customFormat="1" ht="19.5" customHeight="1" thickBot="1">
      <c r="B14" s="27"/>
      <c r="C14" s="27"/>
      <c r="D14" s="27"/>
      <c r="E14" s="27"/>
      <c r="F14" s="27"/>
      <c r="G14" s="27"/>
      <c r="H14" s="28"/>
    </row>
    <row r="15" spans="1:12" s="2" customFormat="1" ht="18.75" customHeight="1">
      <c r="A15" s="3"/>
      <c r="B15" s="67"/>
      <c r="C15" s="70" t="s">
        <v>4</v>
      </c>
      <c r="D15" s="70"/>
      <c r="E15" s="70"/>
      <c r="F15" s="70" t="s">
        <v>19</v>
      </c>
      <c r="G15" s="70"/>
      <c r="H15" s="71"/>
      <c r="I15" s="3"/>
      <c r="J15" s="3"/>
      <c r="K15" s="3"/>
      <c r="L15" s="3"/>
    </row>
    <row r="16" spans="1:12" s="2" customFormat="1" ht="27" customHeight="1" thickBot="1">
      <c r="A16" s="3"/>
      <c r="B16" s="68"/>
      <c r="C16" s="72" t="s">
        <v>18</v>
      </c>
      <c r="D16" s="72"/>
      <c r="E16" s="29"/>
      <c r="F16" s="72" t="s">
        <v>8</v>
      </c>
      <c r="G16" s="72"/>
      <c r="H16" s="32">
        <v>4966437.44</v>
      </c>
      <c r="I16" s="3"/>
      <c r="J16" s="3"/>
      <c r="K16" s="3"/>
      <c r="L16" s="3"/>
    </row>
    <row r="17" spans="1:12" s="2" customFormat="1" ht="21.75" customHeight="1" thickBot="1">
      <c r="A17" s="3"/>
      <c r="B17" s="69"/>
      <c r="C17" s="36" t="s">
        <v>5</v>
      </c>
      <c r="D17" s="43" t="s">
        <v>6</v>
      </c>
      <c r="E17" s="44" t="s">
        <v>7</v>
      </c>
      <c r="F17" s="45" t="s">
        <v>0</v>
      </c>
      <c r="G17" s="33" t="s">
        <v>1</v>
      </c>
      <c r="H17" s="42" t="s">
        <v>2</v>
      </c>
      <c r="I17" s="3"/>
      <c r="J17" s="3"/>
      <c r="K17" s="3"/>
      <c r="L17" s="3"/>
    </row>
    <row r="18" spans="2:8" s="5" customFormat="1" ht="87" customHeight="1">
      <c r="B18" s="34"/>
      <c r="C18" s="64">
        <v>44774</v>
      </c>
      <c r="D18" s="40" t="s">
        <v>131</v>
      </c>
      <c r="E18" s="38" t="s">
        <v>27</v>
      </c>
      <c r="F18" s="60"/>
      <c r="G18" s="61">
        <v>2911824</v>
      </c>
      <c r="H18" s="46">
        <f>H16+F18-G18</f>
        <v>2054613.4400000004</v>
      </c>
    </row>
    <row r="19" spans="2:8" s="5" customFormat="1" ht="61.5" customHeight="1">
      <c r="B19" s="35"/>
      <c r="C19" s="64">
        <v>44775</v>
      </c>
      <c r="D19" s="40" t="s">
        <v>132</v>
      </c>
      <c r="E19" s="38" t="s">
        <v>28</v>
      </c>
      <c r="F19" s="60"/>
      <c r="G19" s="61">
        <v>2572.5</v>
      </c>
      <c r="H19" s="59">
        <f>H18+F19-G19</f>
        <v>2052040.9400000004</v>
      </c>
    </row>
    <row r="20" spans="2:8" s="5" customFormat="1" ht="65.25" customHeight="1">
      <c r="B20" s="35"/>
      <c r="C20" s="64">
        <v>44775</v>
      </c>
      <c r="D20" s="40" t="s">
        <v>132</v>
      </c>
      <c r="E20" s="37" t="s">
        <v>29</v>
      </c>
      <c r="F20" s="60"/>
      <c r="G20" s="61">
        <v>2257.5</v>
      </c>
      <c r="H20" s="59">
        <f aca="true" t="shared" si="0" ref="H20:H83">H19+F20-G20</f>
        <v>2049783.4400000004</v>
      </c>
    </row>
    <row r="21" spans="2:8" s="5" customFormat="1" ht="72" customHeight="1">
      <c r="B21" s="35"/>
      <c r="C21" s="64">
        <v>44775</v>
      </c>
      <c r="D21" s="40" t="s">
        <v>132</v>
      </c>
      <c r="E21" s="37" t="s">
        <v>30</v>
      </c>
      <c r="F21" s="60"/>
      <c r="G21" s="61">
        <v>2257.5</v>
      </c>
      <c r="H21" s="59">
        <f t="shared" si="0"/>
        <v>2047525.9400000004</v>
      </c>
    </row>
    <row r="22" spans="2:8" s="5" customFormat="1" ht="96" customHeight="1">
      <c r="B22" s="35"/>
      <c r="C22" s="64">
        <v>44775</v>
      </c>
      <c r="D22" s="40" t="s">
        <v>132</v>
      </c>
      <c r="E22" s="41" t="s">
        <v>31</v>
      </c>
      <c r="F22" s="61"/>
      <c r="G22" s="61">
        <v>1785</v>
      </c>
      <c r="H22" s="59">
        <f t="shared" si="0"/>
        <v>2045740.9400000004</v>
      </c>
    </row>
    <row r="23" spans="2:8" s="5" customFormat="1" ht="63" customHeight="1">
      <c r="B23" s="35"/>
      <c r="C23" s="64">
        <v>44775</v>
      </c>
      <c r="D23" s="40" t="s">
        <v>133</v>
      </c>
      <c r="E23" s="41" t="s">
        <v>174</v>
      </c>
      <c r="F23" s="60"/>
      <c r="G23" s="61">
        <v>24689.43</v>
      </c>
      <c r="H23" s="59">
        <f t="shared" si="0"/>
        <v>2021051.5100000005</v>
      </c>
    </row>
    <row r="24" spans="2:8" s="5" customFormat="1" ht="73.5" customHeight="1">
      <c r="B24" s="35"/>
      <c r="C24" s="64">
        <v>44775</v>
      </c>
      <c r="D24" s="40" t="s">
        <v>134</v>
      </c>
      <c r="E24" s="37" t="s">
        <v>32</v>
      </c>
      <c r="F24" s="60"/>
      <c r="G24" s="61">
        <v>4750</v>
      </c>
      <c r="H24" s="59">
        <f t="shared" si="0"/>
        <v>2016301.5100000005</v>
      </c>
    </row>
    <row r="25" spans="2:8" s="5" customFormat="1" ht="72" customHeight="1">
      <c r="B25" s="35"/>
      <c r="C25" s="64">
        <v>44776</v>
      </c>
      <c r="D25" s="40" t="s">
        <v>135</v>
      </c>
      <c r="E25" s="37" t="s">
        <v>33</v>
      </c>
      <c r="F25" s="60"/>
      <c r="G25" s="61">
        <v>1750</v>
      </c>
      <c r="H25" s="59">
        <f t="shared" si="0"/>
        <v>2014551.5100000005</v>
      </c>
    </row>
    <row r="26" spans="2:8" s="5" customFormat="1" ht="70.5" customHeight="1">
      <c r="B26" s="35"/>
      <c r="C26" s="64">
        <v>44776</v>
      </c>
      <c r="D26" s="40" t="s">
        <v>135</v>
      </c>
      <c r="E26" s="37" t="s">
        <v>34</v>
      </c>
      <c r="F26" s="60"/>
      <c r="G26" s="61">
        <v>1100</v>
      </c>
      <c r="H26" s="59">
        <f t="shared" si="0"/>
        <v>2013451.5100000005</v>
      </c>
    </row>
    <row r="27" spans="2:8" s="5" customFormat="1" ht="50.25" customHeight="1">
      <c r="B27" s="35"/>
      <c r="C27" s="64">
        <v>44776</v>
      </c>
      <c r="D27" s="40" t="s">
        <v>136</v>
      </c>
      <c r="E27" s="37" t="s">
        <v>35</v>
      </c>
      <c r="F27" s="60"/>
      <c r="G27" s="61">
        <v>2750</v>
      </c>
      <c r="H27" s="59">
        <f t="shared" si="0"/>
        <v>2010701.5100000005</v>
      </c>
    </row>
    <row r="28" spans="2:8" s="5" customFormat="1" ht="68.25" customHeight="1">
      <c r="B28" s="35"/>
      <c r="C28" s="64">
        <v>44776</v>
      </c>
      <c r="D28" s="40" t="s">
        <v>137</v>
      </c>
      <c r="E28" s="38" t="s">
        <v>36</v>
      </c>
      <c r="F28" s="61"/>
      <c r="G28" s="61">
        <v>2750</v>
      </c>
      <c r="H28" s="59">
        <f t="shared" si="0"/>
        <v>2007951.5100000005</v>
      </c>
    </row>
    <row r="29" spans="2:8" s="5" customFormat="1" ht="60.75" customHeight="1">
      <c r="B29" s="35"/>
      <c r="C29" s="64">
        <v>44776</v>
      </c>
      <c r="D29" s="40" t="s">
        <v>138</v>
      </c>
      <c r="E29" s="37" t="s">
        <v>37</v>
      </c>
      <c r="F29" s="61"/>
      <c r="G29" s="61">
        <v>2750</v>
      </c>
      <c r="H29" s="59">
        <f t="shared" si="0"/>
        <v>2005201.5100000005</v>
      </c>
    </row>
    <row r="30" spans="2:8" s="5" customFormat="1" ht="61.5" customHeight="1">
      <c r="B30" s="35"/>
      <c r="C30" s="64">
        <v>44776</v>
      </c>
      <c r="D30" s="40" t="s">
        <v>138</v>
      </c>
      <c r="E30" s="37" t="s">
        <v>38</v>
      </c>
      <c r="F30" s="61"/>
      <c r="G30" s="61">
        <v>2150</v>
      </c>
      <c r="H30" s="59">
        <f t="shared" si="0"/>
        <v>2003051.5100000005</v>
      </c>
    </row>
    <row r="31" spans="2:8" s="5" customFormat="1" ht="53.25" customHeight="1">
      <c r="B31" s="35"/>
      <c r="C31" s="64">
        <v>44776</v>
      </c>
      <c r="D31" s="40" t="s">
        <v>138</v>
      </c>
      <c r="E31" s="38" t="s">
        <v>39</v>
      </c>
      <c r="F31" s="61"/>
      <c r="G31" s="61">
        <v>1700</v>
      </c>
      <c r="H31" s="59">
        <f t="shared" si="0"/>
        <v>2001351.5100000005</v>
      </c>
    </row>
    <row r="32" spans="2:8" s="5" customFormat="1" ht="63.75" customHeight="1">
      <c r="B32" s="35"/>
      <c r="C32" s="64">
        <v>44776</v>
      </c>
      <c r="D32" s="40" t="s">
        <v>139</v>
      </c>
      <c r="E32" s="38" t="s">
        <v>40</v>
      </c>
      <c r="F32" s="61"/>
      <c r="G32" s="61">
        <v>3202.5</v>
      </c>
      <c r="H32" s="59">
        <f t="shared" si="0"/>
        <v>1998149.0100000005</v>
      </c>
    </row>
    <row r="33" spans="2:8" s="5" customFormat="1" ht="48.75" customHeight="1">
      <c r="B33" s="35"/>
      <c r="C33" s="64">
        <v>44776</v>
      </c>
      <c r="D33" s="40" t="s">
        <v>139</v>
      </c>
      <c r="E33" s="38" t="s">
        <v>41</v>
      </c>
      <c r="F33" s="61"/>
      <c r="G33" s="61">
        <v>2887.5</v>
      </c>
      <c r="H33" s="59">
        <f t="shared" si="0"/>
        <v>1995261.5100000005</v>
      </c>
    </row>
    <row r="34" spans="2:8" s="5" customFormat="1" ht="63" customHeight="1">
      <c r="B34" s="35"/>
      <c r="C34" s="64">
        <v>44776</v>
      </c>
      <c r="D34" s="40" t="s">
        <v>139</v>
      </c>
      <c r="E34" s="38" t="s">
        <v>42</v>
      </c>
      <c r="F34" s="61"/>
      <c r="G34" s="61">
        <v>2572.5</v>
      </c>
      <c r="H34" s="59">
        <f t="shared" si="0"/>
        <v>1992689.0100000005</v>
      </c>
    </row>
    <row r="35" spans="2:8" s="5" customFormat="1" ht="57" customHeight="1">
      <c r="B35" s="35"/>
      <c r="C35" s="64">
        <v>44776</v>
      </c>
      <c r="D35" s="40" t="s">
        <v>139</v>
      </c>
      <c r="E35" s="38" t="s">
        <v>43</v>
      </c>
      <c r="F35" s="61"/>
      <c r="G35" s="61">
        <v>1995</v>
      </c>
      <c r="H35" s="59">
        <f t="shared" si="0"/>
        <v>1990694.0100000005</v>
      </c>
    </row>
    <row r="36" spans="2:8" s="5" customFormat="1" ht="55.5" customHeight="1">
      <c r="B36" s="35"/>
      <c r="C36" s="64">
        <v>44776</v>
      </c>
      <c r="D36" s="40" t="s">
        <v>139</v>
      </c>
      <c r="E36" s="38" t="s">
        <v>44</v>
      </c>
      <c r="F36" s="61"/>
      <c r="G36" s="61">
        <v>1785</v>
      </c>
      <c r="H36" s="59">
        <f t="shared" si="0"/>
        <v>1988909.0100000005</v>
      </c>
    </row>
    <row r="37" spans="2:8" s="5" customFormat="1" ht="61.5" customHeight="1">
      <c r="B37" s="35"/>
      <c r="C37" s="64">
        <v>44777</v>
      </c>
      <c r="D37" s="40" t="s">
        <v>140</v>
      </c>
      <c r="E37" s="38" t="s">
        <v>45</v>
      </c>
      <c r="F37" s="61"/>
      <c r="G37" s="61">
        <v>3050</v>
      </c>
      <c r="H37" s="59">
        <f t="shared" si="0"/>
        <v>1985859.0100000005</v>
      </c>
    </row>
    <row r="38" spans="2:8" s="5" customFormat="1" ht="61.5" customHeight="1">
      <c r="B38" s="35"/>
      <c r="C38" s="64">
        <v>44777</v>
      </c>
      <c r="D38" s="40" t="s">
        <v>140</v>
      </c>
      <c r="E38" s="38" t="s">
        <v>46</v>
      </c>
      <c r="F38" s="61"/>
      <c r="G38" s="61">
        <v>2750</v>
      </c>
      <c r="H38" s="59">
        <f t="shared" si="0"/>
        <v>1983109.0100000005</v>
      </c>
    </row>
    <row r="39" spans="2:8" s="5" customFormat="1" ht="57.75" customHeight="1">
      <c r="B39" s="35"/>
      <c r="C39" s="64">
        <v>44777</v>
      </c>
      <c r="D39" s="40" t="s">
        <v>140</v>
      </c>
      <c r="E39" s="38" t="s">
        <v>47</v>
      </c>
      <c r="F39" s="61"/>
      <c r="G39" s="61">
        <v>2450</v>
      </c>
      <c r="H39" s="59">
        <f t="shared" si="0"/>
        <v>1980659.0100000005</v>
      </c>
    </row>
    <row r="40" spans="2:8" s="5" customFormat="1" ht="65.25" customHeight="1">
      <c r="B40" s="35"/>
      <c r="C40" s="64">
        <v>44777</v>
      </c>
      <c r="D40" s="40" t="s">
        <v>140</v>
      </c>
      <c r="E40" s="38" t="s">
        <v>48</v>
      </c>
      <c r="F40" s="61"/>
      <c r="G40" s="61">
        <v>2150</v>
      </c>
      <c r="H40" s="59">
        <f t="shared" si="0"/>
        <v>1978509.0100000005</v>
      </c>
    </row>
    <row r="41" spans="2:8" s="5" customFormat="1" ht="71.25" customHeight="1">
      <c r="B41" s="35"/>
      <c r="C41" s="64">
        <v>44777</v>
      </c>
      <c r="D41" s="40" t="s">
        <v>140</v>
      </c>
      <c r="E41" s="38" t="s">
        <v>49</v>
      </c>
      <c r="F41" s="61"/>
      <c r="G41" s="61">
        <v>1700</v>
      </c>
      <c r="H41" s="59">
        <f t="shared" si="0"/>
        <v>1976809.0100000005</v>
      </c>
    </row>
    <row r="42" spans="2:8" s="5" customFormat="1" ht="52.5" customHeight="1">
      <c r="B42" s="35"/>
      <c r="C42" s="64">
        <v>44777</v>
      </c>
      <c r="D42" s="40" t="s">
        <v>141</v>
      </c>
      <c r="E42" s="38" t="s">
        <v>50</v>
      </c>
      <c r="F42" s="61"/>
      <c r="G42" s="61">
        <v>2150</v>
      </c>
      <c r="H42" s="59">
        <f t="shared" si="0"/>
        <v>1974659.0100000005</v>
      </c>
    </row>
    <row r="43" spans="2:8" s="5" customFormat="1" ht="51.75" customHeight="1">
      <c r="B43" s="35"/>
      <c r="C43" s="64">
        <v>44777</v>
      </c>
      <c r="D43" s="40" t="s">
        <v>141</v>
      </c>
      <c r="E43" s="38" t="s">
        <v>51</v>
      </c>
      <c r="F43" s="61"/>
      <c r="G43" s="61">
        <v>2150</v>
      </c>
      <c r="H43" s="59">
        <f t="shared" si="0"/>
        <v>1972509.0100000005</v>
      </c>
    </row>
    <row r="44" spans="2:8" s="5" customFormat="1" ht="63.75" customHeight="1">
      <c r="B44" s="35"/>
      <c r="C44" s="64">
        <v>44777</v>
      </c>
      <c r="D44" s="40" t="s">
        <v>141</v>
      </c>
      <c r="E44" s="38" t="s">
        <v>52</v>
      </c>
      <c r="F44" s="61"/>
      <c r="G44" s="61">
        <v>1700</v>
      </c>
      <c r="H44" s="59">
        <f t="shared" si="0"/>
        <v>1970809.0100000005</v>
      </c>
    </row>
    <row r="45" spans="2:8" s="5" customFormat="1" ht="56.25" customHeight="1">
      <c r="B45" s="35"/>
      <c r="C45" s="64">
        <v>44777</v>
      </c>
      <c r="D45" s="40" t="s">
        <v>142</v>
      </c>
      <c r="E45" s="57" t="s">
        <v>53</v>
      </c>
      <c r="F45" s="61"/>
      <c r="G45" s="61">
        <v>2150</v>
      </c>
      <c r="H45" s="59">
        <f t="shared" si="0"/>
        <v>1968659.0100000005</v>
      </c>
    </row>
    <row r="46" spans="2:8" s="5" customFormat="1" ht="52.5" customHeight="1">
      <c r="B46" s="35"/>
      <c r="C46" s="64">
        <v>44777</v>
      </c>
      <c r="D46" s="40" t="s">
        <v>142</v>
      </c>
      <c r="E46" s="38" t="s">
        <v>54</v>
      </c>
      <c r="F46" s="61"/>
      <c r="G46" s="61">
        <v>2150</v>
      </c>
      <c r="H46" s="59">
        <f t="shared" si="0"/>
        <v>1966509.0100000005</v>
      </c>
    </row>
    <row r="47" spans="2:8" s="5" customFormat="1" ht="65.25" customHeight="1">
      <c r="B47" s="35"/>
      <c r="C47" s="64">
        <v>44777</v>
      </c>
      <c r="D47" s="40" t="s">
        <v>142</v>
      </c>
      <c r="E47" s="38" t="s">
        <v>55</v>
      </c>
      <c r="F47" s="61"/>
      <c r="G47" s="61">
        <v>1700</v>
      </c>
      <c r="H47" s="59">
        <f t="shared" si="0"/>
        <v>1964809.0100000005</v>
      </c>
    </row>
    <row r="48" spans="2:8" s="5" customFormat="1" ht="60" customHeight="1">
      <c r="B48" s="35"/>
      <c r="C48" s="64">
        <v>44778</v>
      </c>
      <c r="D48" s="40" t="s">
        <v>143</v>
      </c>
      <c r="E48" s="38" t="s">
        <v>56</v>
      </c>
      <c r="F48" s="61"/>
      <c r="G48" s="61">
        <v>1750</v>
      </c>
      <c r="H48" s="59">
        <f t="shared" si="0"/>
        <v>1963059.0100000005</v>
      </c>
    </row>
    <row r="49" spans="2:8" s="5" customFormat="1" ht="42">
      <c r="B49" s="35"/>
      <c r="C49" s="64">
        <v>44778</v>
      </c>
      <c r="D49" s="40" t="s">
        <v>143</v>
      </c>
      <c r="E49" s="38" t="s">
        <v>175</v>
      </c>
      <c r="F49" s="61"/>
      <c r="G49" s="61">
        <v>1200</v>
      </c>
      <c r="H49" s="59">
        <f t="shared" si="0"/>
        <v>1961859.0100000005</v>
      </c>
    </row>
    <row r="50" spans="2:8" s="5" customFormat="1" ht="63">
      <c r="B50" s="35"/>
      <c r="C50" s="64">
        <v>44778</v>
      </c>
      <c r="D50" s="40" t="s">
        <v>143</v>
      </c>
      <c r="E50" s="38" t="s">
        <v>57</v>
      </c>
      <c r="F50" s="61"/>
      <c r="G50" s="61">
        <v>1100</v>
      </c>
      <c r="H50" s="59">
        <f t="shared" si="0"/>
        <v>1960759.0100000005</v>
      </c>
    </row>
    <row r="51" spans="2:8" s="5" customFormat="1" ht="67.5" customHeight="1">
      <c r="B51" s="35"/>
      <c r="C51" s="54">
        <v>44782</v>
      </c>
      <c r="D51" s="40" t="s">
        <v>144</v>
      </c>
      <c r="E51" s="41" t="s">
        <v>58</v>
      </c>
      <c r="F51" s="61"/>
      <c r="G51" s="61">
        <v>3050</v>
      </c>
      <c r="H51" s="59">
        <f t="shared" si="0"/>
        <v>1957709.0100000005</v>
      </c>
    </row>
    <row r="52" spans="2:8" s="5" customFormat="1" ht="63" customHeight="1">
      <c r="B52" s="35"/>
      <c r="C52" s="54">
        <v>44782</v>
      </c>
      <c r="D52" s="40" t="s">
        <v>144</v>
      </c>
      <c r="E52" s="41" t="s">
        <v>59</v>
      </c>
      <c r="F52" s="61"/>
      <c r="G52" s="61">
        <v>2150</v>
      </c>
      <c r="H52" s="59">
        <f t="shared" si="0"/>
        <v>1955559.0100000005</v>
      </c>
    </row>
    <row r="53" spans="2:8" s="5" customFormat="1" ht="66.75" customHeight="1">
      <c r="B53" s="35"/>
      <c r="C53" s="54">
        <v>44782</v>
      </c>
      <c r="D53" s="40" t="s">
        <v>144</v>
      </c>
      <c r="E53" s="41" t="s">
        <v>60</v>
      </c>
      <c r="F53" s="61"/>
      <c r="G53" s="61">
        <v>2450</v>
      </c>
      <c r="H53" s="59">
        <f t="shared" si="0"/>
        <v>1953109.0100000005</v>
      </c>
    </row>
    <row r="54" spans="2:8" s="5" customFormat="1" ht="62.25" customHeight="1">
      <c r="B54" s="35"/>
      <c r="C54" s="54">
        <v>44782</v>
      </c>
      <c r="D54" s="40" t="s">
        <v>145</v>
      </c>
      <c r="E54" s="41" t="s">
        <v>61</v>
      </c>
      <c r="F54" s="61"/>
      <c r="G54" s="61">
        <v>1950</v>
      </c>
      <c r="H54" s="59">
        <f t="shared" si="0"/>
        <v>1951159.0100000005</v>
      </c>
    </row>
    <row r="55" spans="2:8" s="5" customFormat="1" ht="52.5" customHeight="1">
      <c r="B55" s="35"/>
      <c r="C55" s="54">
        <v>44782</v>
      </c>
      <c r="D55" s="40" t="s">
        <v>145</v>
      </c>
      <c r="E55" s="41" t="s">
        <v>62</v>
      </c>
      <c r="F55" s="61"/>
      <c r="G55" s="61">
        <v>1750</v>
      </c>
      <c r="H55" s="59">
        <f t="shared" si="0"/>
        <v>1949409.0100000005</v>
      </c>
    </row>
    <row r="56" spans="2:8" s="5" customFormat="1" ht="48.75" customHeight="1">
      <c r="B56" s="35"/>
      <c r="C56" s="54">
        <v>44782</v>
      </c>
      <c r="D56" s="40" t="s">
        <v>145</v>
      </c>
      <c r="E56" s="41" t="s">
        <v>63</v>
      </c>
      <c r="F56" s="61"/>
      <c r="G56" s="61">
        <v>1350</v>
      </c>
      <c r="H56" s="59">
        <f t="shared" si="0"/>
        <v>1948059.0100000005</v>
      </c>
    </row>
    <row r="57" spans="2:8" s="5" customFormat="1" ht="60" customHeight="1">
      <c r="B57" s="35"/>
      <c r="C57" s="54">
        <v>44782</v>
      </c>
      <c r="D57" s="40" t="s">
        <v>146</v>
      </c>
      <c r="E57" s="41" t="s">
        <v>64</v>
      </c>
      <c r="F57" s="61"/>
      <c r="G57" s="61">
        <v>3050</v>
      </c>
      <c r="H57" s="59">
        <f t="shared" si="0"/>
        <v>1945009.0100000005</v>
      </c>
    </row>
    <row r="58" spans="2:8" s="5" customFormat="1" ht="66" customHeight="1">
      <c r="B58" s="35"/>
      <c r="C58" s="54">
        <v>44782</v>
      </c>
      <c r="D58" s="40" t="s">
        <v>146</v>
      </c>
      <c r="E58" s="41" t="s">
        <v>65</v>
      </c>
      <c r="F58" s="61"/>
      <c r="G58" s="61">
        <v>2750</v>
      </c>
      <c r="H58" s="59">
        <f t="shared" si="0"/>
        <v>1942259.0100000005</v>
      </c>
    </row>
    <row r="59" spans="2:8" s="5" customFormat="1" ht="57" customHeight="1">
      <c r="B59" s="35"/>
      <c r="C59" s="54">
        <v>44782</v>
      </c>
      <c r="D59" s="40" t="s">
        <v>146</v>
      </c>
      <c r="E59" s="41" t="s">
        <v>66</v>
      </c>
      <c r="F59" s="61"/>
      <c r="G59" s="61">
        <v>2150</v>
      </c>
      <c r="H59" s="59">
        <f t="shared" si="0"/>
        <v>1940109.0100000005</v>
      </c>
    </row>
    <row r="60" spans="2:8" s="5" customFormat="1" ht="64.5" customHeight="1">
      <c r="B60" s="35"/>
      <c r="C60" s="54">
        <v>44782</v>
      </c>
      <c r="D60" s="40" t="s">
        <v>147</v>
      </c>
      <c r="E60" s="41" t="s">
        <v>67</v>
      </c>
      <c r="F60" s="61"/>
      <c r="G60" s="61">
        <v>1750</v>
      </c>
      <c r="H60" s="59">
        <f t="shared" si="0"/>
        <v>1938359.0100000005</v>
      </c>
    </row>
    <row r="61" spans="2:8" s="5" customFormat="1" ht="60" customHeight="1">
      <c r="B61" s="35"/>
      <c r="C61" s="54">
        <v>44782</v>
      </c>
      <c r="D61" s="40" t="s">
        <v>147</v>
      </c>
      <c r="E61" s="41" t="s">
        <v>68</v>
      </c>
      <c r="F61" s="61"/>
      <c r="G61" s="61">
        <v>1550</v>
      </c>
      <c r="H61" s="59">
        <f t="shared" si="0"/>
        <v>1936809.0100000005</v>
      </c>
    </row>
    <row r="62" spans="2:8" s="5" customFormat="1" ht="69" customHeight="1">
      <c r="B62" s="35"/>
      <c r="C62" s="54">
        <v>44782</v>
      </c>
      <c r="D62" s="40" t="s">
        <v>147</v>
      </c>
      <c r="E62" s="41" t="s">
        <v>69</v>
      </c>
      <c r="F62" s="61"/>
      <c r="G62" s="61">
        <v>1350</v>
      </c>
      <c r="H62" s="59">
        <f t="shared" si="0"/>
        <v>1935459.0100000005</v>
      </c>
    </row>
    <row r="63" spans="2:8" s="5" customFormat="1" ht="60" customHeight="1">
      <c r="B63" s="35"/>
      <c r="C63" s="54">
        <v>44782</v>
      </c>
      <c r="D63" s="40" t="s">
        <v>148</v>
      </c>
      <c r="E63" s="41" t="s">
        <v>70</v>
      </c>
      <c r="F63" s="61"/>
      <c r="G63" s="61">
        <v>2750</v>
      </c>
      <c r="H63" s="59">
        <f t="shared" si="0"/>
        <v>1932709.0100000005</v>
      </c>
    </row>
    <row r="64" spans="2:8" s="5" customFormat="1" ht="60" customHeight="1">
      <c r="B64" s="35"/>
      <c r="C64" s="54">
        <v>44782</v>
      </c>
      <c r="D64" s="40" t="s">
        <v>148</v>
      </c>
      <c r="E64" s="41" t="s">
        <v>71</v>
      </c>
      <c r="F64" s="61"/>
      <c r="G64" s="61">
        <v>2150</v>
      </c>
      <c r="H64" s="59">
        <f t="shared" si="0"/>
        <v>1930559.0100000005</v>
      </c>
    </row>
    <row r="65" spans="2:8" s="5" customFormat="1" ht="60" customHeight="1">
      <c r="B65" s="35"/>
      <c r="C65" s="54">
        <v>44782</v>
      </c>
      <c r="D65" s="40" t="s">
        <v>148</v>
      </c>
      <c r="E65" s="41" t="s">
        <v>72</v>
      </c>
      <c r="F65" s="61"/>
      <c r="G65" s="61">
        <v>2150</v>
      </c>
      <c r="H65" s="59">
        <f t="shared" si="0"/>
        <v>1928409.0100000005</v>
      </c>
    </row>
    <row r="66" spans="2:8" s="5" customFormat="1" ht="60" customHeight="1">
      <c r="B66" s="35"/>
      <c r="C66" s="54">
        <v>44782</v>
      </c>
      <c r="D66" s="40" t="s">
        <v>149</v>
      </c>
      <c r="E66" s="41" t="s">
        <v>73</v>
      </c>
      <c r="F66" s="61"/>
      <c r="G66" s="61">
        <v>2750</v>
      </c>
      <c r="H66" s="59">
        <f t="shared" si="0"/>
        <v>1925659.0100000005</v>
      </c>
    </row>
    <row r="67" spans="2:8" s="5" customFormat="1" ht="60" customHeight="1">
      <c r="B67" s="35"/>
      <c r="C67" s="54">
        <v>44782</v>
      </c>
      <c r="D67" s="40" t="s">
        <v>149</v>
      </c>
      <c r="E67" s="41" t="s">
        <v>74</v>
      </c>
      <c r="F67" s="61"/>
      <c r="G67" s="61">
        <v>2150</v>
      </c>
      <c r="H67" s="59">
        <f t="shared" si="0"/>
        <v>1923509.0100000005</v>
      </c>
    </row>
    <row r="68" spans="2:8" s="5" customFormat="1" ht="66" customHeight="1">
      <c r="B68" s="35"/>
      <c r="C68" s="54">
        <v>44782</v>
      </c>
      <c r="D68" s="40" t="s">
        <v>149</v>
      </c>
      <c r="E68" s="41" t="s">
        <v>75</v>
      </c>
      <c r="F68" s="60"/>
      <c r="G68" s="61">
        <v>2150</v>
      </c>
      <c r="H68" s="59">
        <f t="shared" si="0"/>
        <v>1921359.0100000005</v>
      </c>
    </row>
    <row r="69" spans="2:8" s="5" customFormat="1" ht="77.25" customHeight="1">
      <c r="B69" s="35"/>
      <c r="C69" s="54">
        <v>44782</v>
      </c>
      <c r="D69" s="40" t="s">
        <v>150</v>
      </c>
      <c r="E69" s="41" t="s">
        <v>76</v>
      </c>
      <c r="F69" s="62"/>
      <c r="G69" s="61">
        <v>3050</v>
      </c>
      <c r="H69" s="59">
        <f t="shared" si="0"/>
        <v>1918309.0100000005</v>
      </c>
    </row>
    <row r="70" spans="2:8" s="5" customFormat="1" ht="75" customHeight="1">
      <c r="B70" s="35"/>
      <c r="C70" s="54">
        <v>44782</v>
      </c>
      <c r="D70" s="40" t="s">
        <v>150</v>
      </c>
      <c r="E70" s="41" t="s">
        <v>77</v>
      </c>
      <c r="F70" s="62"/>
      <c r="G70" s="61">
        <v>2750</v>
      </c>
      <c r="H70" s="59">
        <f t="shared" si="0"/>
        <v>1915559.0100000005</v>
      </c>
    </row>
    <row r="71" spans="2:8" s="5" customFormat="1" ht="74.25" customHeight="1">
      <c r="B71" s="35"/>
      <c r="C71" s="54">
        <v>44782</v>
      </c>
      <c r="D71" s="40" t="s">
        <v>150</v>
      </c>
      <c r="E71" s="41" t="s">
        <v>78</v>
      </c>
      <c r="F71" s="62"/>
      <c r="G71" s="61">
        <v>2150</v>
      </c>
      <c r="H71" s="59">
        <f t="shared" si="0"/>
        <v>1913409.0100000005</v>
      </c>
    </row>
    <row r="72" spans="2:8" s="5" customFormat="1" ht="74.25" customHeight="1">
      <c r="B72" s="35"/>
      <c r="C72" s="54">
        <v>44782</v>
      </c>
      <c r="D72" s="40" t="s">
        <v>150</v>
      </c>
      <c r="E72" s="41" t="s">
        <v>79</v>
      </c>
      <c r="F72" s="62"/>
      <c r="G72" s="61">
        <v>2450</v>
      </c>
      <c r="H72" s="59">
        <f t="shared" si="0"/>
        <v>1910959.0100000005</v>
      </c>
    </row>
    <row r="73" spans="2:8" s="5" customFormat="1" ht="63.75" customHeight="1">
      <c r="B73" s="35"/>
      <c r="C73" s="54">
        <v>44782</v>
      </c>
      <c r="D73" s="40" t="s">
        <v>151</v>
      </c>
      <c r="E73" s="41" t="s">
        <v>80</v>
      </c>
      <c r="F73" s="62"/>
      <c r="G73" s="61">
        <v>2750</v>
      </c>
      <c r="H73" s="59">
        <f t="shared" si="0"/>
        <v>1908209.0100000005</v>
      </c>
    </row>
    <row r="74" spans="2:8" s="5" customFormat="1" ht="63" customHeight="1">
      <c r="B74" s="35"/>
      <c r="C74" s="54">
        <v>44782</v>
      </c>
      <c r="D74" s="40" t="s">
        <v>151</v>
      </c>
      <c r="E74" s="41" t="s">
        <v>81</v>
      </c>
      <c r="F74" s="62"/>
      <c r="G74" s="61">
        <v>1100</v>
      </c>
      <c r="H74" s="59">
        <f t="shared" si="0"/>
        <v>1907109.0100000005</v>
      </c>
    </row>
    <row r="75" spans="2:8" s="5" customFormat="1" ht="60" customHeight="1">
      <c r="B75" s="35"/>
      <c r="C75" s="54">
        <v>44782</v>
      </c>
      <c r="D75" s="40" t="s">
        <v>151</v>
      </c>
      <c r="E75" s="41" t="s">
        <v>82</v>
      </c>
      <c r="F75" s="62"/>
      <c r="G75" s="61">
        <v>1100</v>
      </c>
      <c r="H75" s="59">
        <f t="shared" si="0"/>
        <v>1906009.0100000005</v>
      </c>
    </row>
    <row r="76" spans="2:8" s="5" customFormat="1" ht="48" customHeight="1">
      <c r="B76" s="35"/>
      <c r="C76" s="54">
        <v>44783</v>
      </c>
      <c r="D76" s="40" t="s">
        <v>26</v>
      </c>
      <c r="E76" s="41" t="s">
        <v>83</v>
      </c>
      <c r="F76" s="61">
        <v>14656816.34</v>
      </c>
      <c r="G76" s="61"/>
      <c r="H76" s="59">
        <f t="shared" si="0"/>
        <v>16562825.35</v>
      </c>
    </row>
    <row r="77" spans="2:8" s="5" customFormat="1" ht="85.5" customHeight="1">
      <c r="B77" s="35"/>
      <c r="C77" s="54">
        <v>44783</v>
      </c>
      <c r="D77" s="40" t="s">
        <v>152</v>
      </c>
      <c r="E77" s="55" t="s">
        <v>84</v>
      </c>
      <c r="F77" s="61"/>
      <c r="G77" s="61">
        <v>24038.19</v>
      </c>
      <c r="H77" s="59">
        <f t="shared" si="0"/>
        <v>16538787.16</v>
      </c>
    </row>
    <row r="78" spans="2:8" s="5" customFormat="1" ht="75" customHeight="1">
      <c r="B78" s="35"/>
      <c r="C78" s="54">
        <v>44784</v>
      </c>
      <c r="D78" s="40" t="s">
        <v>153</v>
      </c>
      <c r="E78" s="56" t="s">
        <v>85</v>
      </c>
      <c r="F78" s="62"/>
      <c r="G78" s="61">
        <v>3031488</v>
      </c>
      <c r="H78" s="59">
        <f t="shared" si="0"/>
        <v>13507299.16</v>
      </c>
    </row>
    <row r="79" spans="2:8" s="5" customFormat="1" ht="87.75" customHeight="1">
      <c r="B79" s="35"/>
      <c r="C79" s="54">
        <v>44791</v>
      </c>
      <c r="D79" s="40" t="s">
        <v>154</v>
      </c>
      <c r="E79" s="58" t="s">
        <v>86</v>
      </c>
      <c r="F79" s="62"/>
      <c r="G79" s="61">
        <v>103228</v>
      </c>
      <c r="H79" s="59">
        <f t="shared" si="0"/>
        <v>13404071.16</v>
      </c>
    </row>
    <row r="80" spans="2:8" s="5" customFormat="1" ht="49.5" customHeight="1">
      <c r="B80" s="35"/>
      <c r="C80" s="54">
        <v>44792</v>
      </c>
      <c r="D80" s="40" t="s">
        <v>155</v>
      </c>
      <c r="E80" s="56" t="s">
        <v>87</v>
      </c>
      <c r="F80" s="62"/>
      <c r="G80" s="61">
        <v>2257.5</v>
      </c>
      <c r="H80" s="59">
        <f t="shared" si="0"/>
        <v>13401813.66</v>
      </c>
    </row>
    <row r="81" spans="2:8" s="5" customFormat="1" ht="48" customHeight="1">
      <c r="B81" s="35"/>
      <c r="C81" s="54">
        <v>44792</v>
      </c>
      <c r="D81" s="40" t="s">
        <v>155</v>
      </c>
      <c r="E81" s="56" t="s">
        <v>88</v>
      </c>
      <c r="F81" s="62"/>
      <c r="G81" s="61">
        <v>2257.5</v>
      </c>
      <c r="H81" s="59">
        <f t="shared" si="0"/>
        <v>13399556.16</v>
      </c>
    </row>
    <row r="82" spans="2:8" s="5" customFormat="1" ht="66.75" customHeight="1">
      <c r="B82" s="35"/>
      <c r="C82" s="54">
        <v>44792</v>
      </c>
      <c r="D82" s="40" t="s">
        <v>155</v>
      </c>
      <c r="E82" s="56" t="s">
        <v>89</v>
      </c>
      <c r="F82" s="62"/>
      <c r="G82" s="61">
        <v>1785</v>
      </c>
      <c r="H82" s="59">
        <f t="shared" si="0"/>
        <v>13397771.16</v>
      </c>
    </row>
    <row r="83" spans="2:8" s="5" customFormat="1" ht="60" customHeight="1">
      <c r="B83" s="35"/>
      <c r="C83" s="54">
        <v>44792</v>
      </c>
      <c r="D83" s="40" t="s">
        <v>156</v>
      </c>
      <c r="E83" s="56" t="s">
        <v>90</v>
      </c>
      <c r="F83" s="62"/>
      <c r="G83" s="61">
        <v>2750</v>
      </c>
      <c r="H83" s="59">
        <f t="shared" si="0"/>
        <v>13395021.16</v>
      </c>
    </row>
    <row r="84" spans="2:8" s="5" customFormat="1" ht="60" customHeight="1">
      <c r="B84" s="35"/>
      <c r="C84" s="54">
        <v>44792</v>
      </c>
      <c r="D84" s="40" t="s">
        <v>156</v>
      </c>
      <c r="E84" s="56" t="s">
        <v>91</v>
      </c>
      <c r="F84" s="62"/>
      <c r="G84" s="61">
        <v>2450</v>
      </c>
      <c r="H84" s="59">
        <f aca="true" t="shared" si="1" ref="H84:H123">H83+F84-G84</f>
        <v>13392571.16</v>
      </c>
    </row>
    <row r="85" spans="2:8" s="5" customFormat="1" ht="51" customHeight="1">
      <c r="B85" s="35"/>
      <c r="C85" s="54">
        <v>44792</v>
      </c>
      <c r="D85" s="40" t="s">
        <v>156</v>
      </c>
      <c r="E85" s="56" t="s">
        <v>92</v>
      </c>
      <c r="F85" s="62"/>
      <c r="G85" s="61">
        <v>2150</v>
      </c>
      <c r="H85" s="59">
        <f t="shared" si="1"/>
        <v>13390421.16</v>
      </c>
    </row>
    <row r="86" spans="2:8" s="5" customFormat="1" ht="60" customHeight="1">
      <c r="B86" s="35"/>
      <c r="C86" s="54">
        <v>44792</v>
      </c>
      <c r="D86" s="40" t="s">
        <v>157</v>
      </c>
      <c r="E86" s="56" t="s">
        <v>93</v>
      </c>
      <c r="F86" s="62"/>
      <c r="G86" s="61">
        <v>3050</v>
      </c>
      <c r="H86" s="59">
        <f t="shared" si="1"/>
        <v>13387371.16</v>
      </c>
    </row>
    <row r="87" spans="2:8" s="5" customFormat="1" ht="54.75" customHeight="1">
      <c r="B87" s="35"/>
      <c r="C87" s="54">
        <v>44792</v>
      </c>
      <c r="D87" s="40" t="s">
        <v>157</v>
      </c>
      <c r="E87" s="56" t="s">
        <v>94</v>
      </c>
      <c r="F87" s="62"/>
      <c r="G87" s="61">
        <v>2150</v>
      </c>
      <c r="H87" s="59">
        <f t="shared" si="1"/>
        <v>13385221.16</v>
      </c>
    </row>
    <row r="88" spans="2:8" s="5" customFormat="1" ht="48" customHeight="1">
      <c r="B88" s="35"/>
      <c r="C88" s="54">
        <v>44792</v>
      </c>
      <c r="D88" s="40" t="s">
        <v>157</v>
      </c>
      <c r="E88" s="56" t="s">
        <v>95</v>
      </c>
      <c r="F88" s="62"/>
      <c r="G88" s="61">
        <v>2150</v>
      </c>
      <c r="H88" s="59">
        <f t="shared" si="1"/>
        <v>13383071.16</v>
      </c>
    </row>
    <row r="89" spans="2:8" s="5" customFormat="1" ht="87" customHeight="1">
      <c r="B89" s="35"/>
      <c r="C89" s="54">
        <v>44792</v>
      </c>
      <c r="D89" s="40" t="s">
        <v>158</v>
      </c>
      <c r="E89" s="56" t="s">
        <v>96</v>
      </c>
      <c r="F89" s="62"/>
      <c r="G89" s="61">
        <v>3016020</v>
      </c>
      <c r="H89" s="59">
        <f t="shared" si="1"/>
        <v>10367051.16</v>
      </c>
    </row>
    <row r="90" spans="2:8" s="5" customFormat="1" ht="93" customHeight="1">
      <c r="B90" s="35"/>
      <c r="C90" s="54">
        <v>44792</v>
      </c>
      <c r="D90" s="40" t="s">
        <v>159</v>
      </c>
      <c r="E90" s="56" t="s">
        <v>97</v>
      </c>
      <c r="F90" s="62"/>
      <c r="G90" s="61">
        <v>717984</v>
      </c>
      <c r="H90" s="59">
        <f t="shared" si="1"/>
        <v>9649067.16</v>
      </c>
    </row>
    <row r="91" spans="2:8" s="5" customFormat="1" ht="87.75" customHeight="1">
      <c r="B91" s="35"/>
      <c r="C91" s="54">
        <v>44792</v>
      </c>
      <c r="D91" s="40" t="s">
        <v>160</v>
      </c>
      <c r="E91" s="56" t="s">
        <v>98</v>
      </c>
      <c r="F91" s="62"/>
      <c r="G91" s="61">
        <v>1399728</v>
      </c>
      <c r="H91" s="59">
        <f t="shared" si="1"/>
        <v>8249339.16</v>
      </c>
    </row>
    <row r="92" spans="2:8" s="5" customFormat="1" ht="75" customHeight="1">
      <c r="B92" s="35"/>
      <c r="C92" s="54">
        <v>44792</v>
      </c>
      <c r="D92" s="40" t="s">
        <v>161</v>
      </c>
      <c r="E92" s="56" t="s">
        <v>99</v>
      </c>
      <c r="F92" s="62"/>
      <c r="G92" s="61">
        <v>1058472</v>
      </c>
      <c r="H92" s="59">
        <f t="shared" si="1"/>
        <v>7190867.16</v>
      </c>
    </row>
    <row r="93" spans="2:8" s="5" customFormat="1" ht="91.5" customHeight="1">
      <c r="B93" s="35"/>
      <c r="C93" s="54">
        <v>44792</v>
      </c>
      <c r="D93" s="40" t="s">
        <v>162</v>
      </c>
      <c r="E93" s="56" t="s">
        <v>100</v>
      </c>
      <c r="F93" s="62"/>
      <c r="G93" s="61">
        <v>1677360</v>
      </c>
      <c r="H93" s="59">
        <f t="shared" si="1"/>
        <v>5513507.16</v>
      </c>
    </row>
    <row r="94" spans="2:8" s="5" customFormat="1" ht="93.75" customHeight="1">
      <c r="B94" s="35"/>
      <c r="C94" s="54">
        <v>44792</v>
      </c>
      <c r="D94" s="40" t="s">
        <v>163</v>
      </c>
      <c r="E94" s="56" t="s">
        <v>101</v>
      </c>
      <c r="F94" s="62"/>
      <c r="G94" s="61">
        <v>758980</v>
      </c>
      <c r="H94" s="59">
        <f t="shared" si="1"/>
        <v>4754527.16</v>
      </c>
    </row>
    <row r="95" spans="2:8" s="5" customFormat="1" ht="81" customHeight="1">
      <c r="B95" s="35"/>
      <c r="C95" s="54">
        <v>44792</v>
      </c>
      <c r="D95" s="40" t="s">
        <v>164</v>
      </c>
      <c r="E95" s="56" t="s">
        <v>102</v>
      </c>
      <c r="F95" s="62"/>
      <c r="G95" s="61">
        <v>3822600</v>
      </c>
      <c r="H95" s="59">
        <f t="shared" si="1"/>
        <v>931927.1600000001</v>
      </c>
    </row>
    <row r="96" spans="2:8" s="5" customFormat="1" ht="60" customHeight="1">
      <c r="B96" s="35"/>
      <c r="C96" s="54">
        <v>44796</v>
      </c>
      <c r="D96" s="40" t="s">
        <v>165</v>
      </c>
      <c r="E96" s="56" t="s">
        <v>103</v>
      </c>
      <c r="F96" s="62"/>
      <c r="G96" s="61">
        <v>838100</v>
      </c>
      <c r="H96" s="59">
        <f t="shared" si="1"/>
        <v>93827.16000000015</v>
      </c>
    </row>
    <row r="97" spans="2:8" s="5" customFormat="1" ht="47.25" customHeight="1">
      <c r="B97" s="35"/>
      <c r="C97" s="54">
        <v>44804</v>
      </c>
      <c r="D97" s="40" t="s">
        <v>166</v>
      </c>
      <c r="E97" s="56" t="s">
        <v>104</v>
      </c>
      <c r="F97" s="62"/>
      <c r="G97" s="61">
        <v>4153.21</v>
      </c>
      <c r="H97" s="59">
        <f t="shared" si="1"/>
        <v>89673.95000000014</v>
      </c>
    </row>
    <row r="98" spans="2:8" s="5" customFormat="1" ht="47.25" customHeight="1">
      <c r="B98" s="35"/>
      <c r="C98" s="54">
        <v>44804</v>
      </c>
      <c r="D98" s="40" t="s">
        <v>166</v>
      </c>
      <c r="E98" s="56" t="s">
        <v>105</v>
      </c>
      <c r="F98" s="62"/>
      <c r="G98" s="61">
        <v>1615.14</v>
      </c>
      <c r="H98" s="59">
        <f t="shared" si="1"/>
        <v>88058.81000000014</v>
      </c>
    </row>
    <row r="99" spans="2:8" s="5" customFormat="1" ht="46.5" customHeight="1">
      <c r="B99" s="35"/>
      <c r="C99" s="54">
        <v>44804</v>
      </c>
      <c r="D99" s="40" t="s">
        <v>166</v>
      </c>
      <c r="E99" s="56" t="s">
        <v>106</v>
      </c>
      <c r="F99" s="62"/>
      <c r="G99" s="61">
        <v>1615.14</v>
      </c>
      <c r="H99" s="59">
        <f t="shared" si="1"/>
        <v>86443.67000000014</v>
      </c>
    </row>
    <row r="100" spans="2:8" s="5" customFormat="1" ht="58.5" customHeight="1">
      <c r="B100" s="35"/>
      <c r="C100" s="54">
        <v>44804</v>
      </c>
      <c r="D100" s="40" t="s">
        <v>167</v>
      </c>
      <c r="E100" s="56" t="s">
        <v>107</v>
      </c>
      <c r="F100" s="62"/>
      <c r="G100" s="61">
        <v>2150</v>
      </c>
      <c r="H100" s="59">
        <f t="shared" si="1"/>
        <v>84293.67000000014</v>
      </c>
    </row>
    <row r="101" spans="2:8" s="5" customFormat="1" ht="60" customHeight="1">
      <c r="B101" s="35"/>
      <c r="C101" s="54">
        <v>44804</v>
      </c>
      <c r="D101" s="40" t="s">
        <v>167</v>
      </c>
      <c r="E101" s="56" t="s">
        <v>108</v>
      </c>
      <c r="F101" s="62"/>
      <c r="G101" s="61">
        <v>1900</v>
      </c>
      <c r="H101" s="59">
        <f t="shared" si="1"/>
        <v>82393.67000000014</v>
      </c>
    </row>
    <row r="102" spans="2:8" s="5" customFormat="1" ht="60" customHeight="1">
      <c r="B102" s="35"/>
      <c r="C102" s="54">
        <v>44804</v>
      </c>
      <c r="D102" s="40" t="s">
        <v>167</v>
      </c>
      <c r="E102" s="56" t="s">
        <v>109</v>
      </c>
      <c r="F102" s="62"/>
      <c r="G102" s="61">
        <v>1900</v>
      </c>
      <c r="H102" s="59">
        <f t="shared" si="1"/>
        <v>80493.67000000014</v>
      </c>
    </row>
    <row r="103" spans="2:8" s="5" customFormat="1" ht="69.75" customHeight="1">
      <c r="B103" s="35"/>
      <c r="C103" s="54">
        <v>44804</v>
      </c>
      <c r="D103" s="40" t="s">
        <v>168</v>
      </c>
      <c r="E103" s="56" t="s">
        <v>110</v>
      </c>
      <c r="F103" s="62"/>
      <c r="G103" s="61">
        <v>1350</v>
      </c>
      <c r="H103" s="59">
        <f t="shared" si="1"/>
        <v>79143.67000000014</v>
      </c>
    </row>
    <row r="104" spans="2:8" s="5" customFormat="1" ht="60" customHeight="1">
      <c r="B104" s="35"/>
      <c r="C104" s="54">
        <v>44804</v>
      </c>
      <c r="D104" s="40" t="s">
        <v>168</v>
      </c>
      <c r="E104" s="56" t="s">
        <v>111</v>
      </c>
      <c r="F104" s="62"/>
      <c r="G104" s="61">
        <v>1200</v>
      </c>
      <c r="H104" s="59">
        <f t="shared" si="1"/>
        <v>77943.67000000014</v>
      </c>
    </row>
    <row r="105" spans="2:8" s="5" customFormat="1" ht="63" customHeight="1">
      <c r="B105" s="35"/>
      <c r="C105" s="54">
        <v>44804</v>
      </c>
      <c r="D105" s="40" t="s">
        <v>168</v>
      </c>
      <c r="E105" s="56" t="s">
        <v>112</v>
      </c>
      <c r="F105" s="62"/>
      <c r="G105" s="61">
        <v>1200</v>
      </c>
      <c r="H105" s="59">
        <f t="shared" si="1"/>
        <v>76743.67000000014</v>
      </c>
    </row>
    <row r="106" spans="2:8" s="5" customFormat="1" ht="69" customHeight="1">
      <c r="B106" s="35"/>
      <c r="C106" s="54">
        <v>44804</v>
      </c>
      <c r="D106" s="40" t="s">
        <v>168</v>
      </c>
      <c r="E106" s="56" t="s">
        <v>113</v>
      </c>
      <c r="F106" s="62"/>
      <c r="G106" s="61">
        <v>1100</v>
      </c>
      <c r="H106" s="59">
        <f t="shared" si="1"/>
        <v>75643.67000000014</v>
      </c>
    </row>
    <row r="107" spans="2:8" s="5" customFormat="1" ht="48" customHeight="1">
      <c r="B107" s="35"/>
      <c r="C107" s="54">
        <v>44804</v>
      </c>
      <c r="D107" s="40" t="s">
        <v>169</v>
      </c>
      <c r="E107" s="56" t="s">
        <v>114</v>
      </c>
      <c r="F107" s="62"/>
      <c r="G107" s="61">
        <v>800</v>
      </c>
      <c r="H107" s="59">
        <f t="shared" si="1"/>
        <v>74843.67000000014</v>
      </c>
    </row>
    <row r="108" spans="2:8" s="5" customFormat="1" ht="51" customHeight="1">
      <c r="B108" s="35"/>
      <c r="C108" s="54">
        <v>44804</v>
      </c>
      <c r="D108" s="40" t="s">
        <v>169</v>
      </c>
      <c r="E108" s="56" t="s">
        <v>115</v>
      </c>
      <c r="F108" s="62"/>
      <c r="G108" s="61">
        <v>700</v>
      </c>
      <c r="H108" s="59">
        <f t="shared" si="1"/>
        <v>74143.67000000014</v>
      </c>
    </row>
    <row r="109" spans="2:8" s="5" customFormat="1" ht="43.5" customHeight="1">
      <c r="B109" s="35"/>
      <c r="C109" s="54">
        <v>44804</v>
      </c>
      <c r="D109" s="40" t="s">
        <v>169</v>
      </c>
      <c r="E109" s="56" t="s">
        <v>116</v>
      </c>
      <c r="F109" s="62"/>
      <c r="G109" s="61">
        <v>700</v>
      </c>
      <c r="H109" s="59">
        <f t="shared" si="1"/>
        <v>73443.67000000014</v>
      </c>
    </row>
    <row r="110" spans="2:8" s="5" customFormat="1" ht="60" customHeight="1">
      <c r="B110" s="35"/>
      <c r="C110" s="54">
        <v>44804</v>
      </c>
      <c r="D110" s="40" t="s">
        <v>170</v>
      </c>
      <c r="E110" s="56" t="s">
        <v>117</v>
      </c>
      <c r="F110" s="62"/>
      <c r="G110" s="61">
        <v>2750</v>
      </c>
      <c r="H110" s="59">
        <f t="shared" si="1"/>
        <v>70693.67000000014</v>
      </c>
    </row>
    <row r="111" spans="2:8" s="5" customFormat="1" ht="60" customHeight="1">
      <c r="B111" s="35"/>
      <c r="C111" s="54">
        <v>44804</v>
      </c>
      <c r="D111" s="40" t="s">
        <v>170</v>
      </c>
      <c r="E111" s="56" t="s">
        <v>118</v>
      </c>
      <c r="F111" s="62"/>
      <c r="G111" s="61">
        <v>1700</v>
      </c>
      <c r="H111" s="59">
        <f t="shared" si="1"/>
        <v>68993.67000000014</v>
      </c>
    </row>
    <row r="112" spans="2:8" s="5" customFormat="1" ht="60" customHeight="1">
      <c r="B112" s="35"/>
      <c r="C112" s="54">
        <v>44804</v>
      </c>
      <c r="D112" s="40" t="s">
        <v>170</v>
      </c>
      <c r="E112" s="56" t="s">
        <v>119</v>
      </c>
      <c r="F112" s="62"/>
      <c r="G112" s="61">
        <v>2150</v>
      </c>
      <c r="H112" s="59">
        <f t="shared" si="1"/>
        <v>66843.67000000014</v>
      </c>
    </row>
    <row r="113" spans="2:8" s="5" customFormat="1" ht="60" customHeight="1">
      <c r="B113" s="35"/>
      <c r="C113" s="54">
        <v>44804</v>
      </c>
      <c r="D113" s="40" t="s">
        <v>171</v>
      </c>
      <c r="E113" s="56" t="s">
        <v>120</v>
      </c>
      <c r="F113" s="62"/>
      <c r="G113" s="61">
        <v>4383.94</v>
      </c>
      <c r="H113" s="59">
        <f t="shared" si="1"/>
        <v>62459.73000000014</v>
      </c>
    </row>
    <row r="114" spans="2:8" s="5" customFormat="1" ht="60" customHeight="1">
      <c r="B114" s="35"/>
      <c r="C114" s="54">
        <v>44804</v>
      </c>
      <c r="D114" s="40" t="s">
        <v>171</v>
      </c>
      <c r="E114" s="56" t="s">
        <v>121</v>
      </c>
      <c r="F114" s="62"/>
      <c r="G114" s="61">
        <v>2076.6</v>
      </c>
      <c r="H114" s="59">
        <f t="shared" si="1"/>
        <v>60383.13000000014</v>
      </c>
    </row>
    <row r="115" spans="2:8" s="5" customFormat="1" ht="60" customHeight="1">
      <c r="B115" s="35"/>
      <c r="C115" s="54">
        <v>44804</v>
      </c>
      <c r="D115" s="40" t="s">
        <v>171</v>
      </c>
      <c r="E115" s="56" t="s">
        <v>122</v>
      </c>
      <c r="F115" s="62"/>
      <c r="G115" s="61">
        <v>2076.6</v>
      </c>
      <c r="H115" s="59">
        <f t="shared" si="1"/>
        <v>58306.530000000144</v>
      </c>
    </row>
    <row r="116" spans="2:8" s="5" customFormat="1" ht="79.5" customHeight="1">
      <c r="B116" s="35"/>
      <c r="C116" s="54">
        <v>44804</v>
      </c>
      <c r="D116" s="40" t="s">
        <v>172</v>
      </c>
      <c r="E116" s="56" t="s">
        <v>123</v>
      </c>
      <c r="F116" s="62"/>
      <c r="G116" s="61">
        <v>4383.94</v>
      </c>
      <c r="H116" s="59">
        <f t="shared" si="1"/>
        <v>53922.59000000014</v>
      </c>
    </row>
    <row r="117" spans="2:8" s="5" customFormat="1" ht="72" customHeight="1">
      <c r="B117" s="35"/>
      <c r="C117" s="54">
        <v>44804</v>
      </c>
      <c r="D117" s="40" t="s">
        <v>172</v>
      </c>
      <c r="E117" s="56" t="s">
        <v>124</v>
      </c>
      <c r="F117" s="62"/>
      <c r="G117" s="61">
        <v>2076.6</v>
      </c>
      <c r="H117" s="59">
        <f t="shared" si="1"/>
        <v>51845.99000000014</v>
      </c>
    </row>
    <row r="118" spans="2:8" s="5" customFormat="1" ht="70.5" customHeight="1">
      <c r="B118" s="35"/>
      <c r="C118" s="54">
        <v>44804</v>
      </c>
      <c r="D118" s="40" t="s">
        <v>172</v>
      </c>
      <c r="E118" s="56" t="s">
        <v>125</v>
      </c>
      <c r="F118" s="62"/>
      <c r="G118" s="61">
        <v>2076.6</v>
      </c>
      <c r="H118" s="59">
        <f t="shared" si="1"/>
        <v>49769.390000000145</v>
      </c>
    </row>
    <row r="119" spans="2:8" s="5" customFormat="1" ht="69" customHeight="1">
      <c r="B119" s="35"/>
      <c r="C119" s="54">
        <v>44804</v>
      </c>
      <c r="D119" s="40" t="s">
        <v>173</v>
      </c>
      <c r="E119" s="56" t="s">
        <v>126</v>
      </c>
      <c r="F119" s="62"/>
      <c r="G119" s="61">
        <v>1995</v>
      </c>
      <c r="H119" s="59">
        <f t="shared" si="1"/>
        <v>47774.390000000145</v>
      </c>
    </row>
    <row r="120" spans="2:8" s="5" customFormat="1" ht="69" customHeight="1">
      <c r="B120" s="35"/>
      <c r="C120" s="54">
        <v>44804</v>
      </c>
      <c r="D120" s="40" t="s">
        <v>173</v>
      </c>
      <c r="E120" s="56" t="s">
        <v>127</v>
      </c>
      <c r="F120" s="62"/>
      <c r="G120" s="61">
        <v>2257.5</v>
      </c>
      <c r="H120" s="59">
        <f t="shared" si="1"/>
        <v>45516.890000000145</v>
      </c>
    </row>
    <row r="121" spans="2:8" s="5" customFormat="1" ht="80.25" customHeight="1">
      <c r="B121" s="35"/>
      <c r="C121" s="54">
        <v>44804</v>
      </c>
      <c r="D121" s="40" t="s">
        <v>173</v>
      </c>
      <c r="E121" s="56" t="s">
        <v>128</v>
      </c>
      <c r="F121" s="62"/>
      <c r="G121" s="61">
        <v>1785</v>
      </c>
      <c r="H121" s="59">
        <f t="shared" si="1"/>
        <v>43731.890000000145</v>
      </c>
    </row>
    <row r="122" spans="2:8" s="5" customFormat="1" ht="21">
      <c r="B122" s="35"/>
      <c r="C122" s="54">
        <v>44804</v>
      </c>
      <c r="D122" s="63" t="s">
        <v>25</v>
      </c>
      <c r="E122" s="39" t="s">
        <v>129</v>
      </c>
      <c r="F122" s="60"/>
      <c r="G122" s="61">
        <v>175</v>
      </c>
      <c r="H122" s="59">
        <f t="shared" si="1"/>
        <v>43556.890000000145</v>
      </c>
    </row>
    <row r="123" spans="2:8" s="5" customFormat="1" ht="21.75" thickBot="1">
      <c r="B123" s="35"/>
      <c r="C123" s="54">
        <v>44804</v>
      </c>
      <c r="D123" s="40" t="s">
        <v>25</v>
      </c>
      <c r="E123" s="56" t="s">
        <v>130</v>
      </c>
      <c r="F123" s="62"/>
      <c r="G123" s="61">
        <v>29369.53</v>
      </c>
      <c r="H123" s="59">
        <f t="shared" si="1"/>
        <v>14187.360000000146</v>
      </c>
    </row>
    <row r="124" spans="2:8" s="3" customFormat="1" ht="9.75" customHeight="1" thickBot="1">
      <c r="B124" s="48"/>
      <c r="C124" s="49"/>
      <c r="D124" s="50"/>
      <c r="E124" s="51"/>
      <c r="F124" s="50"/>
      <c r="G124" s="52"/>
      <c r="H124" s="53"/>
    </row>
    <row r="125" spans="2:8" s="3" customFormat="1" ht="21.75" customHeight="1" thickBot="1">
      <c r="B125" s="24"/>
      <c r="C125" s="17"/>
      <c r="D125" s="17"/>
      <c r="E125" s="15" t="s">
        <v>9</v>
      </c>
      <c r="F125" s="14">
        <f>SUM(F18:F123)</f>
        <v>14656816.34</v>
      </c>
      <c r="G125" s="14">
        <f>SUM(G18:G123)</f>
        <v>19609066.420000013</v>
      </c>
      <c r="H125" s="16">
        <f>H16+F125-G125</f>
        <v>14187.359999988228</v>
      </c>
    </row>
    <row r="126" spans="2:8" s="1" customFormat="1" ht="23.25" customHeight="1">
      <c r="B126" s="4"/>
      <c r="C126" s="4"/>
      <c r="D126" s="4"/>
      <c r="E126" s="4"/>
      <c r="F126" s="4"/>
      <c r="G126" s="4"/>
      <c r="H126" s="12"/>
    </row>
    <row r="127" spans="2:8" s="1" customFormat="1" ht="23.25" customHeight="1">
      <c r="B127" s="4"/>
      <c r="C127" s="4"/>
      <c r="D127" s="4"/>
      <c r="E127" s="4"/>
      <c r="F127" s="4"/>
      <c r="G127" s="4"/>
      <c r="H127" s="30"/>
    </row>
    <row r="128" spans="2:8" s="1" customFormat="1" ht="23.25" customHeight="1">
      <c r="B128" s="4"/>
      <c r="C128" s="4"/>
      <c r="D128" s="4"/>
      <c r="E128" s="4"/>
      <c r="F128" s="4"/>
      <c r="G128" s="4"/>
      <c r="H128" s="12"/>
    </row>
    <row r="129" spans="1:12" ht="23.25" customHeight="1">
      <c r="A129" s="1"/>
      <c r="B129" s="73" t="s">
        <v>16</v>
      </c>
      <c r="C129" s="73"/>
      <c r="D129" s="73"/>
      <c r="E129" s="4"/>
      <c r="F129" s="73" t="s">
        <v>17</v>
      </c>
      <c r="G129" s="73"/>
      <c r="H129" s="73"/>
      <c r="I129" s="1"/>
      <c r="J129" s="1"/>
      <c r="K129" s="1"/>
      <c r="L129" s="1"/>
    </row>
    <row r="130" spans="2:8" s="18" customFormat="1" ht="20.25">
      <c r="B130" s="74" t="s">
        <v>11</v>
      </c>
      <c r="C130" s="74"/>
      <c r="D130" s="74"/>
      <c r="F130" s="75" t="s">
        <v>12</v>
      </c>
      <c r="G130" s="75"/>
      <c r="H130" s="75"/>
    </row>
    <row r="131" spans="1:12" s="18" customFormat="1" ht="20.25">
      <c r="A131" s="19"/>
      <c r="B131" s="76" t="s">
        <v>23</v>
      </c>
      <c r="C131" s="76"/>
      <c r="D131" s="76"/>
      <c r="E131" s="20"/>
      <c r="F131" s="77" t="s">
        <v>24</v>
      </c>
      <c r="G131" s="77"/>
      <c r="H131" s="77"/>
      <c r="I131" s="19"/>
      <c r="J131" s="19"/>
      <c r="K131" s="19"/>
      <c r="L131" s="19"/>
    </row>
    <row r="132" spans="1:12" s="18" customFormat="1" ht="20.25">
      <c r="A132" s="19"/>
      <c r="B132" s="74" t="s">
        <v>20</v>
      </c>
      <c r="C132" s="74"/>
      <c r="D132" s="74"/>
      <c r="F132" s="75" t="s">
        <v>13</v>
      </c>
      <c r="G132" s="75"/>
      <c r="H132" s="75"/>
      <c r="I132" s="19"/>
      <c r="J132" s="19"/>
      <c r="K132" s="19"/>
      <c r="L132" s="19"/>
    </row>
    <row r="133" spans="1:12" s="18" customFormat="1" ht="23.25" customHeight="1">
      <c r="A133" s="19"/>
      <c r="B133" s="31"/>
      <c r="C133" s="31"/>
      <c r="D133" s="31"/>
      <c r="H133" s="21"/>
      <c r="I133" s="19"/>
      <c r="J133" s="19"/>
      <c r="K133" s="19"/>
      <c r="L133" s="19"/>
    </row>
    <row r="134" ht="23.25" customHeight="1"/>
    <row r="136" spans="2:8" ht="12.75">
      <c r="B136" s="78" t="s">
        <v>14</v>
      </c>
      <c r="C136" s="79"/>
      <c r="D136" s="79"/>
      <c r="E136" s="79"/>
      <c r="F136" s="79"/>
      <c r="G136" s="79"/>
      <c r="H136" s="79"/>
    </row>
    <row r="137" spans="1:12" s="18" customFormat="1" ht="20.25">
      <c r="A137" s="19"/>
      <c r="B137" s="75" t="s">
        <v>15</v>
      </c>
      <c r="C137" s="75"/>
      <c r="D137" s="75"/>
      <c r="E137" s="75"/>
      <c r="F137" s="75"/>
      <c r="G137" s="75"/>
      <c r="H137" s="75"/>
      <c r="I137" s="19"/>
      <c r="J137" s="19"/>
      <c r="K137" s="19"/>
      <c r="L137" s="19"/>
    </row>
    <row r="138" spans="1:12" s="18" customFormat="1" ht="20.25">
      <c r="A138" s="19"/>
      <c r="B138" s="77" t="s">
        <v>21</v>
      </c>
      <c r="C138" s="77"/>
      <c r="D138" s="77"/>
      <c r="E138" s="77"/>
      <c r="F138" s="77"/>
      <c r="G138" s="77"/>
      <c r="H138" s="77"/>
      <c r="I138" s="19"/>
      <c r="J138" s="19"/>
      <c r="K138" s="19"/>
      <c r="L138" s="19"/>
    </row>
    <row r="139" spans="1:12" s="18" customFormat="1" ht="20.25">
      <c r="A139" s="19"/>
      <c r="B139" s="75" t="s">
        <v>22</v>
      </c>
      <c r="C139" s="75"/>
      <c r="D139" s="75"/>
      <c r="E139" s="75"/>
      <c r="F139" s="75"/>
      <c r="G139" s="75"/>
      <c r="H139" s="75"/>
      <c r="I139" s="19"/>
      <c r="J139" s="19"/>
      <c r="K139" s="19"/>
      <c r="L139" s="19"/>
    </row>
  </sheetData>
  <sheetProtection/>
  <mergeCells count="20">
    <mergeCell ref="B132:D132"/>
    <mergeCell ref="F132:H132"/>
    <mergeCell ref="B136:H136"/>
    <mergeCell ref="B137:H137"/>
    <mergeCell ref="B138:H138"/>
    <mergeCell ref="B139:H139"/>
    <mergeCell ref="B129:D129"/>
    <mergeCell ref="F129:H129"/>
    <mergeCell ref="B130:D130"/>
    <mergeCell ref="F130:H130"/>
    <mergeCell ref="B131:D131"/>
    <mergeCell ref="F131:H131"/>
    <mergeCell ref="B6:H6"/>
    <mergeCell ref="B11:H11"/>
    <mergeCell ref="B13:H13"/>
    <mergeCell ref="B15:B17"/>
    <mergeCell ref="C15:E15"/>
    <mergeCell ref="F15:H15"/>
    <mergeCell ref="C16:D16"/>
    <mergeCell ref="F16:G16"/>
  </mergeCells>
  <printOptions/>
  <pageMargins left="0.7086614173228347" right="0.7086614173228347" top="0.7480314960629921" bottom="0.33" header="0.31496062992125984" footer="0.31496062992125984"/>
  <pageSetup horizontalDpi="600" verticalDpi="600" orientation="portrait" scale="62" r:id="rId2"/>
  <rowBreaks count="8" manualBreakCount="8">
    <brk id="47" max="255" man="1"/>
    <brk id="66" max="255" man="1"/>
    <brk id="83" max="11" man="1"/>
    <brk id="100" max="11" man="1"/>
    <brk id="119" max="11" man="1"/>
    <brk id="141" max="255" man="1"/>
    <brk id="142" max="255" man="1"/>
    <brk id="144" max="7"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2022-09-09T14:48:52Z</cp:lastPrinted>
  <dcterms:created xsi:type="dcterms:W3CDTF">2006-07-11T17:39:34Z</dcterms:created>
  <dcterms:modified xsi:type="dcterms:W3CDTF">2022-09-09T14:50:55Z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