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30" activeTab="0"/>
  </bookViews>
  <sheets>
    <sheet name="Cta Becas y Viajes Estudios RD$" sheetId="1" r:id="rId1"/>
  </sheets>
  <definedNames/>
  <calcPr fullCalcOnLoad="1"/>
</workbook>
</file>

<file path=xl/sharedStrings.xml><?xml version="1.0" encoding="utf-8"?>
<sst xmlns="http://schemas.openxmlformats.org/spreadsheetml/2006/main" count="329" uniqueCount="281">
  <si>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</si>
  <si>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</si>
  <si>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</si>
  <si>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</si>
  <si>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</si>
  <si>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</si>
  <si>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</si>
  <si>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</si>
  <si>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</si>
  <si>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</si>
  <si>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</si>
  <si>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010-241785-7</t>
  </si>
  <si>
    <t>Becas y Viajes de Estudios
Moneda: RD$</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</si>
  <si>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</si>
  <si>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</si>
  <si>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</si>
  <si>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</si>
  <si>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</si>
  <si>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</si>
  <si>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</si>
  <si>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</si>
  <si>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</si>
  <si>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</si>
  <si>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</si>
  <si>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</si>
  <si>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TR-10101010</t>
  </si>
  <si>
    <t>N/D</t>
  </si>
  <si>
    <r>
      <rPr>
        <b/>
        <sz val="8"/>
        <color indexed="8"/>
        <rFont val="Segoe UI"/>
        <family val="2"/>
      </rPr>
      <t xml:space="preserve">BANCO DE RESERVAS DE LA REP. DOM., </t>
    </r>
    <r>
      <rPr>
        <sz val="8"/>
        <color indexed="8"/>
        <rFont val="Segoe UI"/>
        <family val="2"/>
      </rPr>
      <t>IMPUESTO 0.15% SOBRE PAGOS EMITIDOS</t>
    </r>
  </si>
  <si>
    <r>
      <rPr>
        <b/>
        <sz val="8"/>
        <color indexed="8"/>
        <rFont val="Segoe UI"/>
        <family val="2"/>
      </rPr>
      <t xml:space="preserve">BANCO DE RESERVAS DE LA REP. DOM., </t>
    </r>
    <r>
      <rPr>
        <sz val="8"/>
        <color indexed="8"/>
        <rFont val="Segoe UI"/>
        <family val="2"/>
      </rPr>
      <t>COMISIÓN TRANSFERENCIA AL EXTERIOR</t>
    </r>
  </si>
  <si>
    <r>
      <rPr>
        <b/>
        <sz val="8"/>
        <color indexed="8"/>
        <rFont val="Segoe UI"/>
        <family val="2"/>
      </rPr>
      <t xml:space="preserve">BANCO DE RESERVAS DE LA REP. DOM., </t>
    </r>
    <r>
      <rPr>
        <sz val="8"/>
        <color indexed="8"/>
        <rFont val="Segoe UI"/>
        <family val="2"/>
      </rPr>
      <t>COMISIÓN MANEJO DE CUENTA</t>
    </r>
  </si>
  <si>
    <r>
      <rPr>
        <b/>
        <sz val="8"/>
        <color indexed="8"/>
        <rFont val="Segoe UI"/>
        <family val="2"/>
      </rPr>
      <t>BANCO CENTRAL DE LA REP. DOM</t>
    </r>
    <r>
      <rPr>
        <sz val="8"/>
        <color indexed="8"/>
        <rFont val="Segoe UI"/>
        <family val="2"/>
      </rPr>
      <t>, TRANSFERENCIA REALIZADA DESDE LA CUENTA DE BECAS Y VIAJES DE ESTUDIOS A LA CUENTA DE BANCO CENTRAL EU$, CON LA FINALIDAD DE CUBRIR DESEMBOLSOS DEL PROGRAMA DE BECAS INTERNACIONALES. EU$ 800.00</t>
    </r>
  </si>
  <si>
    <t>Del 1ero al 30 de Septiembre 2022</t>
  </si>
  <si>
    <r>
      <rPr>
        <b/>
        <sz val="8"/>
        <color indexed="8"/>
        <rFont val="Segoe UI"/>
        <family val="2"/>
      </rPr>
      <t xml:space="preserve">BANCO DE RESERVAS DE LA REP. DOM, </t>
    </r>
    <r>
      <rPr>
        <sz val="8"/>
        <color indexed="8"/>
        <rFont val="Segoe UI"/>
        <family val="2"/>
      </rPr>
      <t>TRANSFERENCIA RECIBIDA DE LA TESORERIA NACIONAL, CORRESPONDIENTE APERTURA FONDO EN AVANCE DE BECAS Y VIAJES DE ESTUDIOS, LIB. 3748-1, D/F 26/08/2022.</t>
    </r>
  </si>
  <si>
    <r>
      <rPr>
        <b/>
        <sz val="8"/>
        <color indexed="8"/>
        <rFont val="Segoe UI"/>
        <family val="2"/>
      </rPr>
      <t>BANCO CENTRAL DE LA REP. DOM</t>
    </r>
    <r>
      <rPr>
        <sz val="8"/>
        <color indexed="8"/>
        <rFont val="Segoe UI"/>
        <family val="2"/>
      </rPr>
      <t>, TRANSFERENCIA REALIZADA DESDE LA CUENTA DE BECAS Y VIAJES DE ESTUDIOS A LA CUENTA DE BANCO CENTRAL , COMO COMPLETIVO, PARA CUBRIR LA TRANSFERENCIA DE DIVISAS SOLICITADAS Y EL CARGO POR COMISIONES E IMPUESTOS. LIB. 2553</t>
    </r>
  </si>
  <si>
    <r>
      <rPr>
        <b/>
        <sz val="8"/>
        <color indexed="8"/>
        <rFont val="Segoe UI"/>
        <family val="2"/>
      </rPr>
      <t>NOMINA BECAS OTORGADAS ESTUDIANTES DE LA UASD</t>
    </r>
    <r>
      <rPr>
        <sz val="8"/>
        <color indexed="8"/>
        <rFont val="Segoe UI"/>
        <family val="2"/>
      </rPr>
      <t xml:space="preserve">, PAGO NÓMINA A ESTUDIANTES CON BECAS OTORGADAS EN LA UNIVERSIDAD AUTONOMA DE SANTO DOMINGO (UASD), CORRESPONDIENTE AL MES DE AGOSTO 2022,  CONVOCATORIAS 2014-1 (EXTENSION 2022), 2015-1, 2015-1 DPD, 2015-2, 2015-3, 2016-1, 2016-2, 2016-3, 2017-1,  2018-1, 2019-1, 2019-1 HE, 2019-1 SPM,  2020-1, 2020-2, 2021-1, 2021-2 y 2021-3 </t>
    </r>
  </si>
  <si>
    <r>
      <rPr>
        <b/>
        <sz val="8"/>
        <color indexed="8"/>
        <rFont val="Segoe UI"/>
        <family val="2"/>
      </rPr>
      <t xml:space="preserve">INSTITUTO TECNOLOGICO DE SANTO DOMINGO (INTEC), </t>
    </r>
    <r>
      <rPr>
        <sz val="8"/>
        <color indexed="8"/>
        <rFont val="Segoe UI"/>
        <family val="2"/>
      </rPr>
      <t>PAGO FACTURAS NCFs B1500001865 D/F 02/12/2021 B1500002125 D/F 20/4/2022,  POR MATRICULACION DE UN (01) ESTUDIANTE BECADO POR ESTE MINISTERIO, CORRESPONDIENTE A LOS PERIODOS NOVIEMBRE 2021-ENERO 2022, FEBRERO-ABRIL 2022</t>
    </r>
  </si>
  <si>
    <r>
      <rPr>
        <b/>
        <sz val="8"/>
        <color indexed="8"/>
        <rFont val="Segoe UI"/>
        <family val="2"/>
      </rPr>
      <t>UNIVERSIDAD AUTONOMA DE SANTO DOMINGO (UASD),</t>
    </r>
    <r>
      <rPr>
        <sz val="8"/>
        <color indexed="8"/>
        <rFont val="Segoe UI"/>
        <family val="2"/>
      </rPr>
      <t xml:space="preserve"> PAGO FACTURA NCF B1500001190 D/F 15/03/2022, POR PAGO PROGRAMAS DE LA MAESTRIA AUDITORIA INTERNA 50%, CONTABILIDAD TRIBUTARIA 50%, DIRECCION EST. Y GESTION DE LA INNOVACION 50% NEGOCIOS Y RELACIONES INTERNACIONALES, RECURSOS HUMANOS 50%, Y MARKETING ESTRATEGICO 100%, CURSADA POR CIENTO DIESCINUEVE (119) ESTUDIANTES BECADOS POR ESTE MINISTERIO</t>
    </r>
  </si>
  <si>
    <r>
      <rPr>
        <b/>
        <sz val="8"/>
        <color indexed="8"/>
        <rFont val="Segoe UI"/>
        <family val="2"/>
      </rPr>
      <t>UNIVERSIDAD AUTONOMA DE SANTO DOMINGO (UASD),</t>
    </r>
    <r>
      <rPr>
        <sz val="8"/>
        <color indexed="8"/>
        <rFont val="Segoe UI"/>
        <family val="2"/>
      </rPr>
      <t xml:space="preserve"> PAGO FACTURA NCF B1500000828 D/F 26/02/2021, POR MATRICULACION DE CUATRO (04) ESTUDIANTES BECADOS POR ESTE MINISTERIO, CORRESPONDIENTE AL PROGRAMA DE LA MAESTRIA CONTABILIDAD TRIBUTARIA</t>
    </r>
  </si>
  <si>
    <r>
      <rPr>
        <b/>
        <sz val="8"/>
        <color indexed="8"/>
        <rFont val="Segoe UI"/>
        <family val="2"/>
      </rPr>
      <t>UNIVERSIDAD AUTONOMA DE SANTO DOMINGO (UASD),</t>
    </r>
    <r>
      <rPr>
        <sz val="8"/>
        <color indexed="8"/>
        <rFont val="Segoe UI"/>
        <family val="2"/>
      </rPr>
      <t xml:space="preserve"> PAGO FACTURA NCF B1500001184 D/F 08/03/2022, POR MATRICULACION DE ONCE (11) ESTUDIANTES BECADOS POR ESTE MINISTERIO, CORRESPONDIENTE AL PROGRAMA DE LA MAESTRIA  EN ARTES VISUALES</t>
    </r>
  </si>
  <si>
    <r>
      <rPr>
        <b/>
        <sz val="8"/>
        <color indexed="8"/>
        <rFont val="Segoe UI"/>
        <family val="2"/>
      </rPr>
      <t>UNIVERSIDAD TECNOLOGICA DE SANTIAGO (UTESA),</t>
    </r>
    <r>
      <rPr>
        <sz val="8"/>
        <color indexed="8"/>
        <rFont val="Segoe UI"/>
        <family val="2"/>
      </rPr>
      <t xml:space="preserve"> </t>
    </r>
    <r>
      <rPr>
        <sz val="8"/>
        <color indexed="8"/>
        <rFont val="Segoe UI"/>
        <family val="2"/>
      </rPr>
      <t>PAGO FACTURAS NCFs B1500002444 D/F 08/11/2021, y B1500002442 D/F 08/11/2021, POR MATRICULACION DE DIEZ (10) ESTUDIANTES BECADOS POR ESTE MINISTERIO, CORRESPONDIENTE AL CUATRIMESTRE SEPTIEMBRE-DICIEMBRE 2021.</t>
    </r>
  </si>
  <si>
    <r>
      <rPr>
        <b/>
        <sz val="8"/>
        <color indexed="8"/>
        <rFont val="Segoe UI"/>
        <family val="2"/>
      </rPr>
      <t xml:space="preserve">UNIVERSIDAD PSICOLOGIA INDUSTRIAL DOMINICANA, </t>
    </r>
    <r>
      <rPr>
        <sz val="8"/>
        <color indexed="8"/>
        <rFont val="Segoe UI"/>
        <family val="2"/>
      </rPr>
      <t>PAGO FACTURA NCF B1500000112, D/F 26/05/2022, POR CONCEPTO DE INSCRIPCION Y MATRICULACION DE VEINTIUNO (21) ESTUDIANTES BECADOS POR ESTE MINISTERIO, CORRESPONDIENTE AL PERIODO ACADEMICO MAYO-AGOSTO 2022.</t>
    </r>
  </si>
  <si>
    <r>
      <rPr>
        <b/>
        <sz val="8"/>
        <color indexed="8"/>
        <rFont val="Segoe UI"/>
        <family val="2"/>
      </rPr>
      <t>UNIVERSIDAD APEC,</t>
    </r>
    <r>
      <rPr>
        <sz val="8"/>
        <color indexed="8"/>
        <rFont val="Segoe UI"/>
        <family val="2"/>
      </rPr>
      <t xml:space="preserve"> PAGO FACTURAS NCF B1500002131, B1500002369, B1500002712 D/F 25/10/2021, D/F 24/02/2022 Y D/F 29/06/2022 POR MATRICULACION DE UN (01) ESTUDIANTE BECADO POR ESTE MINISTERIO, CORRESPONDIENTE AL PERIODO SEPTIEMBRE-DICIEMBRE 2021, ENERO-ABRIL 2022, MAYO-AGOSTO 2022</t>
    </r>
  </si>
  <si>
    <r>
      <rPr>
        <b/>
        <sz val="8"/>
        <color indexed="8"/>
        <rFont val="Segoe UI"/>
        <family val="2"/>
      </rPr>
      <t>UNIVERSIDAD APEC</t>
    </r>
    <r>
      <rPr>
        <sz val="8"/>
        <color indexed="8"/>
        <rFont val="Segoe UI"/>
        <family val="2"/>
      </rPr>
      <t>, PAGO FACTURA NCF B1500002695 D/F 23/06/2022, POR MATRICULACION DE (12) ESTUDIANTES BECADOS POR ESTE MINISTERIO, CORRESPONDIENTE AL PERIODO MAYO-AGOSTO DEL AÑO 2022</t>
    </r>
  </si>
  <si>
    <r>
      <rPr>
        <b/>
        <sz val="8"/>
        <color indexed="8"/>
        <rFont val="Segoe UI"/>
        <family val="2"/>
      </rPr>
      <t>INSTITUTO TECNOLOGICO DE LAS AMERICAS,</t>
    </r>
    <r>
      <rPr>
        <sz val="8"/>
        <color indexed="8"/>
        <rFont val="Segoe UI"/>
        <family val="2"/>
      </rPr>
      <t xml:space="preserve"> PAGO FACTURA NCF B1500000325 D/F 10/09/2020, POR MATRICULACION DE TRES (03) ESTUDIANTES BECADOS POR ESTE MINISTERIO, CORRESPONDIENTE AL PERIODO SEPTIEMBRE-DICIEMBRE 2020.</t>
    </r>
  </si>
  <si>
    <r>
      <rPr>
        <b/>
        <sz val="8"/>
        <color indexed="8"/>
        <rFont val="Segoe UI"/>
        <family val="2"/>
      </rPr>
      <t>INSTITUTO TECNOLOGICO DE SANTO DOMINGO (INTEC)</t>
    </r>
    <r>
      <rPr>
        <sz val="8"/>
        <color indexed="8"/>
        <rFont val="Segoe UI"/>
        <family val="2"/>
      </rPr>
      <t>, PAGO FACTURA NCF B1500002072, D/F 9/3/2022, POR MATRICULACION DE UN (01) ESTUDIANTE , CORRESPONDIENTE AL PERIODO ACADEMICO FEBRERO -ABRIL 2022 HASTA MAYO -JULIO 2022, BECADO POR ESTE MINISTERIO</t>
    </r>
  </si>
  <si>
    <r>
      <rPr>
        <b/>
        <sz val="8"/>
        <color indexed="8"/>
        <rFont val="Segoe UI"/>
        <family val="2"/>
      </rPr>
      <t xml:space="preserve">UNIVERSIDAD TECNOLOGICA DE SANTIAGO (UTESA), </t>
    </r>
    <r>
      <rPr>
        <sz val="8"/>
        <color indexed="8"/>
        <rFont val="Segoe UI"/>
        <family val="2"/>
      </rPr>
      <t>PAGO FACTURA NO. 0000372079, NCF B1500002593 D/F 14/07/2022, POR MATRICULACION DE UN (01) ESTUDIANTE, CORRESPONDIENTE  AL CUATRIMESTRE  ENERO-ABRIL 2022,  BECADO POR ESTE MINISTERIO.</t>
    </r>
  </si>
  <si>
    <r>
      <t xml:space="preserve">UNIVERSIDAD IBEROAMERICANA (UNIBE), </t>
    </r>
    <r>
      <rPr>
        <sz val="8"/>
        <color indexed="8"/>
        <rFont val="Segoe UI"/>
        <family val="2"/>
      </rPr>
      <t>PAGO FACTURA NO. CON00011021, NCF B1500000590 D/F 23/03/2021, POR MATRICULACION DE UN (01) ESTUDIANTE, CORRESPONDIENTE  AL CUATRIMESTRE  SEPTIEMBRE 2019 HASTA DICIEMBRE 2020,  BECADO POR ESTE MINISTERIO.</t>
    </r>
  </si>
  <si>
    <r>
      <t>UNIVERSIDAD IBEROAMERICANA (UNIBE),</t>
    </r>
    <r>
      <rPr>
        <sz val="8"/>
        <color indexed="8"/>
        <rFont val="Segoe UI"/>
        <family val="2"/>
      </rPr>
      <t xml:space="preserve"> PAGO FACTURA NO. CON00010908, NCF B1500000558 D/F 1/02/2021, POR MATRICULACION DE UN (01) ESTUDIANTE, CORRESPONDIENTE  AL CUATRIMESTRE  SEPTIEMBRE 2019 HASTA DICIEMBRE 2020,  BECADO POR ESTE MINISTERIO.</t>
    </r>
  </si>
  <si>
    <r>
      <rPr>
        <b/>
        <sz val="8"/>
        <color indexed="8"/>
        <rFont val="Segoe UI"/>
        <family val="2"/>
      </rPr>
      <t xml:space="preserve">UNIVERSIDAD IBEROAMERICANA (UNIBE), </t>
    </r>
    <r>
      <rPr>
        <sz val="8"/>
        <color indexed="8"/>
        <rFont val="Segoe UI"/>
        <family val="2"/>
      </rPr>
      <t>PAGO FACT. B1500000556, POR MATRICULACION DE UN (01) ESTUDIANTE  BECADO POR ESTE MINISTERIO  CORRESPONDIENTE AL PERIODO SEPTIEMBRE/DICIEMBRE 2019 HASTA ENERO/DICIEMBRE 2020.</t>
    </r>
  </si>
  <si>
    <r>
      <rPr>
        <b/>
        <sz val="8"/>
        <color indexed="8"/>
        <rFont val="Segoe UI"/>
        <family val="2"/>
      </rPr>
      <t>UNIVERSIDAD IBEROAMERICANA (UNIBE)</t>
    </r>
    <r>
      <rPr>
        <sz val="8"/>
        <color indexed="8"/>
        <rFont val="Segoe UI"/>
        <family val="2"/>
      </rPr>
      <t>, PAGO FACT. B1500000557, POR MATRICULACION DE UN (01) ESTUDAINTE BECADO POR ESTE MINISTERIO CORRESPONDIENTE AL PERIODO SEPTIEMBRE/DICIEMBRE 2019 HASTA ENERO/DIEMBRE 2020</t>
    </r>
  </si>
  <si>
    <r>
      <rPr>
        <b/>
        <sz val="8"/>
        <color indexed="8"/>
        <rFont val="Segoe UI"/>
        <family val="2"/>
      </rPr>
      <t>UNIVERSIDAD IBEROAMERICANA (UNIBE</t>
    </r>
    <r>
      <rPr>
        <sz val="8"/>
        <color indexed="8"/>
        <rFont val="Segoe UI"/>
        <family val="2"/>
      </rPr>
      <t>, PAGO FACTURA NFC:B1500000553, POR MATRICULACION DE DOS (02) ESTUDAINTES BECADOS POR ESTE MINISTERIO CORRESPONDIENTE AL CUATRIMESTRE SEPTIEMBRE-DICIEMBRE 2020</t>
    </r>
  </si>
  <si>
    <r>
      <rPr>
        <b/>
        <sz val="8"/>
        <color indexed="8"/>
        <rFont val="Segoe UI"/>
        <family val="2"/>
      </rPr>
      <t xml:space="preserve">UNIVERSIDAD IBEROAMERICANA (UNIBE), </t>
    </r>
    <r>
      <rPr>
        <sz val="8"/>
        <color indexed="8"/>
        <rFont val="Segoe UI"/>
        <family val="2"/>
      </rPr>
      <t>PAGO FACTURA NCF: B1500000505, POR MATRICULACION DE DOS (02) ESTUDIANTES BECADOS POR ESTE MINISTERIO CORRESPONDIENTE AL CUATRIMESTRE SEPTIEMBRE-DICIEMBRE 2020.</t>
    </r>
  </si>
  <si>
    <r>
      <rPr>
        <b/>
        <sz val="8"/>
        <color indexed="8"/>
        <rFont val="Segoe UI"/>
        <family val="2"/>
      </rPr>
      <t>NOMINA BECAS OTOGADAS ESTUDIANTES PREMIOS NASA,</t>
    </r>
    <r>
      <rPr>
        <sz val="8"/>
        <color indexed="8"/>
        <rFont val="Segoe UI"/>
        <family val="2"/>
      </rPr>
      <t xml:space="preserve"> PAGO NOMINA DE CUATRO (4) ESTUDIANTES DE BECAS OTORGADAS EN LA CONVOCATORIA 2021-1, POR PREMIOS NASA DEL INSTITUTO TECNOLOGICO DE SANTO DOMINGO (INTEC),  CORRESPONDIENTE AL MES AGOSTO 2022.</t>
    </r>
  </si>
  <si>
    <r>
      <rPr>
        <b/>
        <sz val="8"/>
        <color indexed="8"/>
        <rFont val="Segoe UI"/>
        <family val="2"/>
      </rPr>
      <t>UNIVERSIDAD NACIONAL PEDRO HENRIQUEZ UREÑA (UNPHU),</t>
    </r>
    <r>
      <rPr>
        <sz val="8"/>
        <color indexed="8"/>
        <rFont val="Segoe UI"/>
        <family val="2"/>
      </rPr>
      <t xml:space="preserve"> PAGO FACTURA NCF B1500001192, D/F 02/06/2022, POR CONCEPTO AL 80% DE DIECINUEVE (19) BECADOS EN EL DOCTORADO VIRTUAL EN ADMINISTRACION GERENCIAL, IMPARTIDO POR LA UNIVERSIDAD BENITO JUAREZ DE MEXICO.</t>
    </r>
  </si>
  <si>
    <r>
      <rPr>
        <b/>
        <sz val="8"/>
        <color indexed="8"/>
        <rFont val="Segoe UI"/>
        <family val="2"/>
      </rPr>
      <t>PONTIFICIA UNIVERSIDAD CATOLICA MADRE Y MAESTRA (PUCMM),</t>
    </r>
    <r>
      <rPr>
        <sz val="8"/>
        <color indexed="8"/>
        <rFont val="Segoe UI"/>
        <family val="2"/>
      </rPr>
      <t xml:space="preserve"> PAGO FACTURA NCF B1500006443 , B1500006442 D/F 13/07/2022, POR UNICO PAGO DE  MATRICULACION DE DOS (02) ESTUDIANTES, CONCEPTO DE MAESTRIA,  CORRESPONDIENTE AL PERIODO 25 ABRIL 2022.</t>
    </r>
  </si>
  <si>
    <r>
      <rPr>
        <b/>
        <sz val="8"/>
        <color indexed="8"/>
        <rFont val="Segoe UI"/>
        <family val="2"/>
      </rPr>
      <t>INSTITUTO SUPERIOR DE AGRICULTURA</t>
    </r>
    <r>
      <rPr>
        <sz val="8"/>
        <color indexed="8"/>
        <rFont val="Segoe UI"/>
        <family val="2"/>
      </rPr>
      <t>, PAGO FACTURA NO. NCF B1500000603,CORRESPONDIENTE A LA MATRICULACION DE  SIETE (07) ESTUDIANTES BECADOS POR ESTE MINISTERIO, CORRESPONDIENTE AL PERIODO MAYO-AGOSTO  2022</t>
    </r>
  </si>
  <si>
    <r>
      <rPr>
        <b/>
        <sz val="8"/>
        <color indexed="8"/>
        <rFont val="Segoe UI"/>
        <family val="2"/>
      </rPr>
      <t>INSTITUTO SUPERIOR DE AGRICULTURA</t>
    </r>
    <r>
      <rPr>
        <sz val="8"/>
        <color indexed="8"/>
        <rFont val="Segoe UI"/>
        <family val="2"/>
      </rPr>
      <t>, PAGO FACTURA NCF B1500000601 D/F 17/06/2022, CORRESPONDIENTE A MATRICULACION EN EL PERIODO MAYO-AGOSTO 2022 DE UN (01) ESTUDIANTE BECADO POR ESTE MINISTERIO</t>
    </r>
  </si>
  <si>
    <r>
      <rPr>
        <b/>
        <sz val="8"/>
        <color indexed="8"/>
        <rFont val="Segoe UI"/>
        <family val="2"/>
      </rPr>
      <t>INSTITUTO SUPERIOR DE AGRICULTURA</t>
    </r>
    <r>
      <rPr>
        <sz val="8"/>
        <color indexed="8"/>
        <rFont val="Segoe UI"/>
        <family val="2"/>
      </rPr>
      <t>, PAGO FACTURA NCF B1500000528 D/F 17/06/2022, CORRESPONDIENTE A MATRICULACION EN EL PERIODO ENERO-ABRIL 2022 DE SEIS (06) ESTUDIANTES BECADOS POR ESTE MINISTERIO</t>
    </r>
  </si>
  <si>
    <r>
      <rPr>
        <b/>
        <sz val="8"/>
        <color indexed="8"/>
        <rFont val="Segoe UI"/>
        <family val="2"/>
      </rPr>
      <t>INSTITUTO SUPERIOR DE AGRICULTURA,</t>
    </r>
    <r>
      <rPr>
        <sz val="8"/>
        <color indexed="8"/>
        <rFont val="Segoe UI"/>
        <family val="2"/>
      </rPr>
      <t xml:space="preserve"> PAGO FACTURA NCF B1500000600 D/F 17/06/2022, CORRESPONDIENTE A MATRICULACION EN EL PERIODO MAYO-AGOSTO 2022 DE CINCO (05) ESTUDIANTES BECADOS POR ESTE MINISTERIO.</t>
    </r>
  </si>
  <si>
    <r>
      <rPr>
        <b/>
        <sz val="8"/>
        <color indexed="8"/>
        <rFont val="Segoe UI"/>
        <family val="2"/>
      </rPr>
      <t>INSTITUTO SUPERIOR DE AGRICULTURA</t>
    </r>
    <r>
      <rPr>
        <sz val="8"/>
        <color indexed="8"/>
        <rFont val="Segoe UI"/>
        <family val="2"/>
      </rPr>
      <t>, PAGO FACTURAS NCF B1500000405 D/F 08/06/2022, NFC B1500000472 D/F 22/09/2021, B1500000525 D/F 14/02/2022, B1500000597 D/F 17/06/2022, CORRESPONDIENTE A MATRICULACION EN EL PERIODO  MAYO-AGOSTO 2021,SEPTIEMBRE-DICIEMBRE 2021, ENERO-ABRIL 2022, MAYO-AGOSTO 2022, DE UN (01) ESTUDIANTE BECADO POR ESTE MINISTERIO</t>
    </r>
  </si>
  <si>
    <r>
      <t xml:space="preserve">ACADEMIA SUPERIOR DE CIENCIA AERONAUTICAS, </t>
    </r>
    <r>
      <rPr>
        <sz val="8"/>
        <color indexed="8"/>
        <rFont val="Segoe UI"/>
        <family val="2"/>
      </rPr>
      <t>PAGO FACTURAS NFC: B1500000501, D/F 24/04/2020, B1500000502 D/F 24/04/2020, B1500000503 D/F 24/04/2020, B1500000504 D/F 24/04/2020 POR INSCRIPCION Y MATRICULACION DE CUATRO (04) ESTUDIANTES BECADOS POR ESTE MINISTERIO CORREPONDIENTE AL CUATRIMESTRE MAYO-AGOSTO 2020.</t>
    </r>
  </si>
  <si>
    <r>
      <t xml:space="preserve">ISDE 2021-2022 FASE PRESENCIAL, </t>
    </r>
    <r>
      <rPr>
        <sz val="8"/>
        <color indexed="8"/>
        <rFont val="Segoe UI"/>
        <family val="2"/>
      </rPr>
      <t xml:space="preserve">PAGO CUOTA 1/1 CORRESPONDIENTE A MANUTENCIÓN MES DE OCTUBRE/FASE PRESENCIAL, DE 21  BECADOS  (ESPAÑA). </t>
    </r>
  </si>
  <si>
    <r>
      <t xml:space="preserve">ISDE 2021-2022 FASE PRESENCIAL, </t>
    </r>
    <r>
      <rPr>
        <sz val="8"/>
        <color indexed="8"/>
        <rFont val="Segoe UI"/>
        <family val="2"/>
      </rPr>
      <t xml:space="preserve">PAGO CUOTA 1/1 CORRESPONDIENTE A MANUTENCIÓN MES DE OCTUBRE/FASE PRESENCIAL, DEL  BECADO NICOLE DAVID RODRIGUEZ (ESPAÑA). </t>
    </r>
  </si>
  <si>
    <r>
      <t xml:space="preserve">ISDE 2021-2022 FASE PRESENCIAL, </t>
    </r>
    <r>
      <rPr>
        <sz val="8"/>
        <color indexed="8"/>
        <rFont val="Segoe UI"/>
        <family val="2"/>
      </rPr>
      <t xml:space="preserve">PAGO CUOTA 1/1 CORRESPONDIENTE A MANUTENCIÓN MES DE OCTUBRE/FASE PRESENCIAL, DEL  BECADO HERLYS ESTEVEZ (ESPAÑA). </t>
    </r>
  </si>
  <si>
    <r>
      <t xml:space="preserve">ISDE 2021-2022 FASE PRESENCIAL, </t>
    </r>
    <r>
      <rPr>
        <sz val="8"/>
        <color indexed="8"/>
        <rFont val="Segoe UI"/>
        <family val="2"/>
      </rPr>
      <t xml:space="preserve">PAGO CUOTA 1/1 CORRESPONDIENTE A MANUTENCIÓN MES DE OCTUBRE/FASE PRESENCIAL, DEL  BECADO GREGORY FELIX ROSARIO (ESPAÑA). </t>
    </r>
  </si>
  <si>
    <r>
      <t xml:space="preserve">ISDE 2021-2022 FASE PRESENCIAL, </t>
    </r>
    <r>
      <rPr>
        <sz val="8"/>
        <color indexed="8"/>
        <rFont val="Segoe UI"/>
        <family val="2"/>
      </rPr>
      <t xml:space="preserve">PAGO CUOTA 1/1 CORRESPONDIENTE A MANUTENCIÓN MES DE OCTUBRE/FASE PRESENCIAL, DE LA  BECADA SCANIA ENCARNACIÓN (ESPAÑA). </t>
    </r>
  </si>
  <si>
    <r>
      <t xml:space="preserve">ISDE 2021-2022 FASE PRESENCIAL, </t>
    </r>
    <r>
      <rPr>
        <sz val="8"/>
        <color indexed="8"/>
        <rFont val="Segoe UI"/>
        <family val="2"/>
      </rPr>
      <t xml:space="preserve">PAGO CUOTA 1/1 CORRESPONDIENTE A MANUTENCIÓN MES DE OCTUBRE/FASE PRESENCIAL, DE LA  BECADA ESTRHELLA MARHINA PEÑA (ESPAÑA). </t>
    </r>
  </si>
  <si>
    <r>
      <rPr>
        <b/>
        <sz val="8"/>
        <color indexed="8"/>
        <rFont val="Segoe UI"/>
        <family val="2"/>
      </rPr>
      <t xml:space="preserve">INDEPENDIENTE 8-2022, </t>
    </r>
    <r>
      <rPr>
        <sz val="8"/>
        <color indexed="8"/>
        <rFont val="Segoe UI"/>
        <family val="2"/>
      </rPr>
      <t>PAGO CUOTA 1 A LA 5/41, CORRESPONDIENTE A MANUTENCIÓN MES DE MAYO/SEPTIEMBRE 2022, DEL BECADO MIGUEL ANGEL RAMIREZ SANCHEZ (CUBA).</t>
    </r>
  </si>
  <si>
    <r>
      <t xml:space="preserve">INDEPENDIENTE 8-2022, </t>
    </r>
    <r>
      <rPr>
        <sz val="8"/>
        <color indexed="8"/>
        <rFont val="Segoe UI"/>
        <family val="2"/>
      </rPr>
      <t>PAGO CUOTA 1 A LA 5/5, CORRESPONDIENTE A MANUTENCIÓN MES DE MAYO/SEPTIEMBRE 2022, DE LA BECADA LAURA VICTORIA LITHGOW ESPEJO (ESPAÑA).</t>
    </r>
  </si>
  <si>
    <r>
      <rPr>
        <b/>
        <sz val="8"/>
        <color indexed="8"/>
        <rFont val="Segoe UI"/>
        <family val="2"/>
      </rPr>
      <t>UNIVERSIDAD AUTONOMA DE SANTO DOMINGO (UASD),</t>
    </r>
    <r>
      <rPr>
        <sz val="8"/>
        <color indexed="8"/>
        <rFont val="Segoe UI"/>
        <family val="2"/>
      </rPr>
      <t xml:space="preserve"> PAGO FACTURA NCF B1500001068 D/F 15/11/2021,POR PAGO FINAL DEL  50%,PROGRAMA DE MAESTRIA PSICOLOGICA CLINICA, CURSADA POR VEINTE (20) ESTUDIANTES, BECADOS POR ESTE MINISTERIO.</t>
    </r>
  </si>
  <si>
    <r>
      <t>SEGUROS BANRESERVAS,</t>
    </r>
    <r>
      <rPr>
        <sz val="8"/>
        <color indexed="8"/>
        <rFont val="Segoe UI"/>
        <family val="2"/>
      </rPr>
      <t xml:space="preserve"> PAGO FACTURAS NOS. 002580414 (B1500036175) Y 002596304 (B1500036537), POR CONCEPTO DE SEGUROS INTERNACIONALES, POLIZA NO. 2-2-134-0002010 Y 2-2-134-0002039, PARA ESTUDIANTES BECADOS POR ESTA INSTITUCION QUE CURSAN ESTUDIOS EN LA ESCUELA INTERNACIONAL DE NEGOCIOS (CESTE) Y LA POLITECNICA DE VALENCIA.
NOTA: US$26,163.00 X RD$54.30=RD$1,420,650.90</t>
    </r>
  </si>
  <si>
    <r>
      <rPr>
        <b/>
        <sz val="8"/>
        <color indexed="8"/>
        <rFont val="Segoe UI"/>
        <family val="2"/>
      </rPr>
      <t>SEGUROS BANRESERVAS,</t>
    </r>
    <r>
      <rPr>
        <sz val="8"/>
        <color indexed="8"/>
        <rFont val="Segoe UI"/>
        <family val="2"/>
      </rPr>
      <t xml:space="preserve"> PAGO FACTURA NO.:002589330 (B1500036305), D/F 28/07/2022, POR CONCEPTO DE SEGUROS INTERNACIONALES, POLIZA NO.:2-2-134-0002018, A FAVOR DE CHRISTOPHER CUETO CEPEDA ESTUDIANTE BECADO POR ESTE MINISTERIO, EL CUAL ESTA CURSANDO MAESTRIA EN ANATOMIA PATOLOGICA EN LA HABANA, CUBA.
NOTA: US$581.40 X RD$54.00=RD$33,546.78</t>
    </r>
  </si>
  <si>
    <r>
      <rPr>
        <b/>
        <sz val="8"/>
        <color indexed="8"/>
        <rFont val="Segoe UI"/>
        <family val="2"/>
      </rPr>
      <t>LANNY MARLENE PORTORREAL</t>
    </r>
    <r>
      <rPr>
        <sz val="8"/>
        <color indexed="8"/>
        <rFont val="Segoe UI"/>
        <family val="2"/>
      </rPr>
      <t>, PAGO VIÁTICOS QUIÉN SE TRASLADÓ AL MUNICIPIO DE SAN FRANCISCO DE MACORÍS,  PROVINCIA DUARTE, CON LA FINALIDAD DE ASISTIR EN LA ENTREGA DE CARTAS DE APROBACIÓN DE LAS BECAS,  EL DÍA MIERCOLES 22 DE JUNIO DEL 2022.</t>
    </r>
  </si>
  <si>
    <r>
      <rPr>
        <b/>
        <sz val="8"/>
        <color indexed="8"/>
        <rFont val="Segoe UI"/>
        <family val="2"/>
      </rPr>
      <t>MOISES CRUZ,</t>
    </r>
    <r>
      <rPr>
        <sz val="8"/>
        <color indexed="8"/>
        <rFont val="Segoe UI"/>
        <family val="2"/>
      </rPr>
      <t xml:space="preserve"> PAGO VIÁTICOS QUIÉN SE TRASLADÓ AL MUNICIPIO DE SAN FRANCISCO DE MACORÍS,  PROVINCIA DUARTE, CON LA FINALIDAD DE ASISTIR EN LA ENTREGA DE CARTAS DE APROBACIÓN DE LAS BECAS,  EL DÍA MIERCOLES 22 DE JUNIO DEL 2022.</t>
    </r>
  </si>
  <si>
    <r>
      <rPr>
        <b/>
        <sz val="8"/>
        <color indexed="8"/>
        <rFont val="Segoe UI"/>
        <family val="2"/>
      </rPr>
      <t>STEVEN NUÑEZ</t>
    </r>
    <r>
      <rPr>
        <sz val="8"/>
        <color indexed="8"/>
        <rFont val="Segoe UI"/>
        <family val="2"/>
      </rPr>
      <t>, PAGO VIÁTICOS QUIÉN SE TRASLADÓ AL MUNICIPIO DE SAN FRANCISCO DE MACORÍS,  PROVINCIA DUARTE, CON LA FINALIDAD DE ASISTIR EN LA ENTREGA DE CARTAS DE APROBACIÓN DE LAS BECAS,  EL DÍA MIERCOLES 22 DE JUNIO DEL 2022.</t>
    </r>
  </si>
  <si>
    <r>
      <rPr>
        <b/>
        <sz val="8"/>
        <color indexed="8"/>
        <rFont val="Segoe UI"/>
        <family val="2"/>
      </rPr>
      <t>FRANCISCO ALBERTO MATOS</t>
    </r>
    <r>
      <rPr>
        <sz val="8"/>
        <color indexed="8"/>
        <rFont val="Segoe UI"/>
        <family val="2"/>
      </rPr>
      <t>, PAGO VIÁTICOS QUIÉN  TRASPOTÓ AL PERSONAL DE BECAS NACIONALES AL MUNICIPIO DE SAN FRANCISCO DE MACORÍS,  PROVINCIA DUARTE, CON LA FINALIDAD DE ASISTIR EN LA ENTREGA DE CARTAS DE APROBACIÓN DE LAS BECAS,  EL DÍA MIERCOLES 22 DE JUNIO DEL 2022.</t>
    </r>
  </si>
  <si>
    <r>
      <rPr>
        <b/>
        <sz val="8"/>
        <color indexed="8"/>
        <rFont val="Segoe UI"/>
        <family val="2"/>
      </rPr>
      <t xml:space="preserve">SEGUROS BANRESERVAS, </t>
    </r>
    <r>
      <rPr>
        <sz val="8"/>
        <color indexed="8"/>
        <rFont val="Segoe UI"/>
        <family val="2"/>
      </rPr>
      <t>PAGO FACTURA NO.:002589330 (B1500036305), D/F 28/07/2022, POR CONCEPTO DE SEGUROS INTERNACIONALES, POLIZA NO.:2-2-134-0002018, A FAVOR DE CHRISTOPHER CUETO CEPEDA ESTUDIANTE BECADO POR ESTE MINISTERIO, EL CUAL ESTA CURSANDO MAESTRIA EN ANATOMIA PATOLOGICA EN LA HABANA, CUBA.
NOTA: US$581.40 X RD$54.00=RD$33,546.78</t>
    </r>
  </si>
  <si>
    <r>
      <rPr>
        <b/>
        <sz val="8"/>
        <color indexed="8"/>
        <rFont val="Segoe UI"/>
        <family val="2"/>
      </rPr>
      <t>BANCO CENTRAL DE LA REP. DOM</t>
    </r>
    <r>
      <rPr>
        <sz val="8"/>
        <color indexed="8"/>
        <rFont val="Segoe UI"/>
        <family val="2"/>
      </rPr>
      <t>, TRANSFERENCIA REALIZADA DESDE LA CUENTA DE BECAS Y VIAJES DE ESTUDIOS A LA CUENTA DE BANCO CENTRAL US$, CON LA FINALIDAD DE CUBRIR DESEMBOLSOS DEL PROGRAMA DE BECAS INTERNACIONALES. US$ 802,803.17</t>
    </r>
  </si>
  <si>
    <r>
      <rPr>
        <b/>
        <sz val="8"/>
        <color indexed="8"/>
        <rFont val="Segoe UI"/>
        <family val="2"/>
      </rPr>
      <t>BANCO CENTRAL DE LA REP. DOM</t>
    </r>
    <r>
      <rPr>
        <sz val="8"/>
        <color indexed="8"/>
        <rFont val="Segoe UI"/>
        <family val="2"/>
      </rPr>
      <t>, TRANSFERENCIA REALIZADA DESDE LA CUENTA DE BECAS Y VIAJES DE ESTUDIOS A LA CUENTA DE BANCO CENTRAL EU$, CON LA FINALIDAD DE CUBRIR DESEMBOLSOS DEL PROGRAMA DE BECAS INTERNACIONALES. EU$ 605,177.29</t>
    </r>
  </si>
  <si>
    <r>
      <rPr>
        <b/>
        <sz val="8"/>
        <color indexed="8"/>
        <rFont val="Segoe UI"/>
        <family val="2"/>
      </rPr>
      <t>PONTIFICIA UNIVERSIDAD CATOLICA MADRE Y MAESTRA (PUCMM),</t>
    </r>
    <r>
      <rPr>
        <sz val="8"/>
        <color indexed="8"/>
        <rFont val="Segoe UI"/>
        <family val="2"/>
      </rPr>
      <t xml:space="preserve"> PAGO FACTURA NCF B1500006454 D/F 02/08/2022, POR PAGO AL BECARIO ROBERT MEJIA SANCHEZ,  BECADOS POR ESTE MINISTERIO.</t>
    </r>
  </si>
  <si>
    <r>
      <rPr>
        <b/>
        <sz val="8"/>
        <color indexed="8"/>
        <rFont val="Segoe UI"/>
        <family val="2"/>
      </rPr>
      <t xml:space="preserve">UNIVERSIDAD AUTONOMA DE  SANTO DOMINGO (UASD), </t>
    </r>
    <r>
      <rPr>
        <sz val="8"/>
        <color indexed="8"/>
        <rFont val="Segoe UI"/>
        <family val="2"/>
      </rPr>
      <t>PAGO FACTURA NCF B1500001225 D/F 18/04/2022, POR CONCEPTO DE INSCRIPCION Y MATRICULACION DE DIECIOCHO (18) ESTUDIANTES BECADOS POR ESTE MINISTERIO, CORRESPONDIENTE A LA PROMOCION 2021-2023 ACADEMICA.</t>
    </r>
  </si>
  <si>
    <r>
      <rPr>
        <b/>
        <sz val="8"/>
        <color indexed="8"/>
        <rFont val="Segoe UI"/>
        <family val="2"/>
      </rPr>
      <t>UNIVERSIDAD DE LA TERCERA EDAD (UTE),</t>
    </r>
    <r>
      <rPr>
        <sz val="8"/>
        <color indexed="8"/>
        <rFont val="Segoe UI"/>
        <family val="2"/>
      </rPr>
      <t xml:space="preserve"> PAGO FACTURA NCF B1500000366 D/F 10/08/2022, POR INSCRIPCION Y MATRICULACION DE CATORCE (14) ESTUDIANTES BECADOS POR ESTE MINISTERIO, CORRESPONDIENTE AL PERIODO ENERO-ABRIL 2022.</t>
    </r>
  </si>
  <si>
    <r>
      <rPr>
        <b/>
        <sz val="8"/>
        <color indexed="8"/>
        <rFont val="Segoe UI"/>
        <family val="2"/>
      </rPr>
      <t>UNIVERSIDAD AUTONOMA DE  SANTO DOMINGO (UASD),</t>
    </r>
    <r>
      <rPr>
        <sz val="8"/>
        <color indexed="8"/>
        <rFont val="Segoe UI"/>
        <family val="2"/>
      </rPr>
      <t xml:space="preserve"> PAGO FACTURA NCF B1500001283 D/F 26/05/2022, POR CONCEPTO DE INSCRIPCION Y MATRICULACION CORRESPONDIENTE LA  MASTRANTE ADELAIDA MARTE CORPORAN, QUE CURSA EL PROGRAMA DE MAESTRIA EN PROCESOS PEDAGOGICO Y GESTION DE LA EDUCACION INFANTIL, CORRESPONDIENTE A LA PROMOCION 2021-2023. UASD-SANTIAGO CONVENIO, UASD-MESCYT. NB: NO.163-2020.</t>
    </r>
  </si>
  <si>
    <r>
      <rPr>
        <b/>
        <sz val="8"/>
        <color indexed="8"/>
        <rFont val="Segoe UI"/>
        <family val="2"/>
      </rPr>
      <t xml:space="preserve">UNIVERSIDAD AUTONOMA DE  SANTO DOMINGO (UASD), </t>
    </r>
    <r>
      <rPr>
        <sz val="8"/>
        <color indexed="8"/>
        <rFont val="Segoe UI"/>
        <family val="2"/>
      </rPr>
      <t xml:space="preserve"> PAGO FACTURA NCF B1500001273 D/F 24/05/2022, POR CONCEPTO DE INSCRIPCION Y MATRICULACION CORRESPONDIENTE LA MASTRANTE SILVIA ALZO BACIA, QUE CURSA EL PROGRAMA DE MAESTRIA EN GESTION DE CENTROS EDUCATIVOS, CORRESPONDIENTE A LA PROMOCION 2021-2023. UASD-HIGUEY. NB. NO. 163-2020.</t>
    </r>
  </si>
  <si>
    <r>
      <rPr>
        <b/>
        <sz val="8"/>
        <color indexed="8"/>
        <rFont val="Segoe UI"/>
        <family val="2"/>
      </rPr>
      <t xml:space="preserve">UNIVERSIDAD AUTONOMA DE  SANTO DOMINGO (UASD), </t>
    </r>
    <r>
      <rPr>
        <sz val="8"/>
        <color indexed="8"/>
        <rFont val="Segoe UI"/>
        <family val="2"/>
      </rPr>
      <t>PAGO FACTURA NCF B1500001281 D/F 26/05/2022, POR CONCEPTO DE INSCRIPCION Y MATRICULACION A FAVOR DE YOLIVANNY MAYELI ALCANTARA VALDEZ, QUE CURSA EL PROGRAMA DE MAESTRIA EN ORIENTACION E INTERVENCION PSICOPEDAGOGICA, CORRESPONDIENTE A LA PROMOCION 2021-2023. UASD-SAN JUAN. NB: NO.163-2020.</t>
    </r>
  </si>
  <si>
    <r>
      <rPr>
        <b/>
        <sz val="8"/>
        <color indexed="8"/>
        <rFont val="Segoe UI"/>
        <family val="2"/>
      </rPr>
      <t>UNIVERSIDAD AUTONOMA DE  SANTO DOMINGO (UASD),</t>
    </r>
    <r>
      <rPr>
        <sz val="8"/>
        <color indexed="8"/>
        <rFont val="Segoe UI"/>
        <family val="2"/>
      </rPr>
      <t xml:space="preserve"> PAGO FACTURA NCF B1500001240 D/F 24/05/2022, POR PAGO DEL SEGUNDO 50% PAGO FINAL DEL PROGRAMA DE LA MAESTRIA EN ORIENTACION  E INTERVENCION PSICOPEDAGOGICA CURSADA POR TREINTA (30) ESTUDIANTES BECADOS POR ESTE MINISTERIO.</t>
    </r>
  </si>
  <si>
    <r>
      <rPr>
        <b/>
        <sz val="8"/>
        <color indexed="8"/>
        <rFont val="Segoe UI"/>
        <family val="2"/>
      </rPr>
      <t xml:space="preserve">INDEPENDIENTE 7-2022, </t>
    </r>
    <r>
      <rPr>
        <sz val="8"/>
        <color indexed="8"/>
        <rFont val="Segoe UI"/>
        <family val="2"/>
      </rPr>
      <t>PAGO CUOTA 1 A LA 3/30, CORRESPONDIENTE A MANUTENCIÓN MES DE JULIO/SEPTIEMBRE 2022, DE LA BECADA JACQUELINE ALTAGRACIA AQUINO (INGLATERRA).</t>
    </r>
  </si>
  <si>
    <r>
      <rPr>
        <b/>
        <sz val="8"/>
        <color indexed="8"/>
        <rFont val="Segoe UI"/>
        <family val="2"/>
      </rPr>
      <t xml:space="preserve">INDEPENDIENTE 9-2022, </t>
    </r>
    <r>
      <rPr>
        <sz val="8"/>
        <color indexed="8"/>
        <rFont val="Segoe UI"/>
        <family val="2"/>
      </rPr>
      <t>PAGO CUOTA 1 A LA 2/12 CORRESPONDIENTE A MANUTENCIÓN MES DE SEPTIEMBRE/OCTUBRE 2022, DE LA BECADA AMAYA ALVAREZ AQUINO (CUBA).</t>
    </r>
  </si>
  <si>
    <r>
      <rPr>
        <b/>
        <sz val="8"/>
        <color indexed="8"/>
        <rFont val="Segoe UI"/>
        <family val="2"/>
      </rPr>
      <t xml:space="preserve">BANCO DE RESERVAS DE LA REP. DOM, </t>
    </r>
    <r>
      <rPr>
        <sz val="8"/>
        <color indexed="8"/>
        <rFont val="Segoe UI"/>
        <family val="2"/>
      </rPr>
      <t>TRANSFERENCIA RECIBIDA DE LA TESORERIA NACIONAL, CORRESPONDIENTE APERTURA FONDO EN AVANCE DE BECAS Y VIAJES DE ESTUDIOS, LIB. 4027-1, D/F 12/09/2022.</t>
    </r>
  </si>
  <si>
    <r>
      <rPr>
        <b/>
        <sz val="8"/>
        <color indexed="8"/>
        <rFont val="Segoe UI"/>
        <family val="2"/>
      </rPr>
      <t>SEGUROS BANRESERVAS,</t>
    </r>
    <r>
      <rPr>
        <sz val="8"/>
        <color indexed="8"/>
        <rFont val="Segoe UI"/>
        <family val="2"/>
      </rPr>
      <t xml:space="preserve"> PAGO FACTURA NO. 002588188 (B1500036254), D/F 27/07/2022, MENOS NOTA CREDITO B0400208682 (US$1,224.00), POR CONCEPTO DE  SEGUROS INTERNACIONALES, POLIZA NO. 2-2-134-0002014, PARA ESTUDIANTES BECADOS POR ESTE MINISTERIO, QUE CURSAN ESTUDIOS EN EL INSTITUTO EUROPEO DI DESIGN IED.
NOTA: US$27,325.58 X RD$54.50=RD$1,489,256.10</t>
    </r>
  </si>
  <si>
    <r>
      <rPr>
        <b/>
        <sz val="8"/>
        <color indexed="8"/>
        <rFont val="Segoe UI"/>
        <family val="2"/>
      </rPr>
      <t xml:space="preserve">NOMINA BECAS OTORGADAS DEL ITSC, </t>
    </r>
    <r>
      <rPr>
        <sz val="8"/>
        <color indexed="8"/>
        <rFont val="Segoe UI"/>
        <family val="2"/>
      </rPr>
      <t>PAGO NÓMINA A ESTUDIANTES CON BECAS OTORGADAS EN EL ITSC, CORRESPONDIENTE AL MES SEPTIEMBRE 2022, CONVOCATORIA  2020-1 Y 2021-1.</t>
    </r>
  </si>
  <si>
    <r>
      <rPr>
        <b/>
        <sz val="8"/>
        <color indexed="8"/>
        <rFont val="Segoe UI"/>
        <family val="2"/>
      </rPr>
      <t>NOMINA BECAS OTORGADAS DEL ITSOSV,</t>
    </r>
    <r>
      <rPr>
        <sz val="8"/>
        <color indexed="8"/>
        <rFont val="Segoe UI"/>
        <family val="2"/>
      </rPr>
      <t xml:space="preserve"> PAGO NÓMINA A ESTUDIANTES CON BECAS OTORGADAS EN EL ITSOSV, CORRESPONDIENTE AL MES SEPTIEMBRE 2022, CONVOCATORIA  2020-1 Y 2021-1.</t>
    </r>
  </si>
  <si>
    <r>
      <rPr>
        <b/>
        <sz val="8"/>
        <color indexed="8"/>
        <rFont val="Segoe UI"/>
        <family val="2"/>
      </rPr>
      <t>NÓMINA BECAS OTORGADAS INTEC-PREMIOS NASA,</t>
    </r>
    <r>
      <rPr>
        <sz val="8"/>
        <color indexed="8"/>
        <rFont val="Segoe UI"/>
        <family val="2"/>
      </rPr>
      <t xml:space="preserve"> PAGO NOMINA DE CUATRO (4) ESTUDIANTES DE BECAS OTORGADAS EN LA CONVOCATORIA 2021-1, POR PREMIOS NASA DEL INSTITUTO TECNOLOGICO DE SANTO DOMINGO (INTEC),  CORRESPONDIENTE AL MES SEPTIEMBRE 2022.</t>
    </r>
  </si>
  <si>
    <t>NULO</t>
  </si>
  <si>
    <r>
      <rPr>
        <b/>
        <sz val="8"/>
        <color indexed="8"/>
        <rFont val="Segoe UI"/>
        <family val="2"/>
      </rPr>
      <t xml:space="preserve">COLECTOR DE IMPUESTOS INTERNOS, </t>
    </r>
    <r>
      <rPr>
        <sz val="8"/>
        <color indexed="8"/>
        <rFont val="Segoe UI"/>
        <family val="2"/>
      </rPr>
      <t>PAGO RETENCIONES REALIZADAS A PROVEEDORES Y PERSONAS FISICAS, CORRESPONDIENTE AL MES DE AGOSTO 2022, DE LA CUENTA DE BECAS NACIONALES NO. 010-241785-7.</t>
    </r>
  </si>
  <si>
    <r>
      <rPr>
        <b/>
        <sz val="8"/>
        <color indexed="8"/>
        <rFont val="Segoe UI"/>
        <family val="2"/>
      </rPr>
      <t>UNIVERSIDAD TECNOLOGICA DEL CIBAO ORIENTAL  (UTECO),</t>
    </r>
    <r>
      <rPr>
        <sz val="8"/>
        <color indexed="8"/>
        <rFont val="Segoe UI"/>
        <family val="2"/>
      </rPr>
      <t xml:space="preserve"> PAGO DE LA FACTURA B1500000263 D/F 26/01/2022, POR CONCEPTO DE MATRICULACION AL PERIODO OCTUBRE-DICIEMBRE 2021 POR (08) OCHO ESTUDIANTES BECADOS POR ESTE MINISTERIO.</t>
    </r>
  </si>
  <si>
    <r>
      <rPr>
        <b/>
        <sz val="8"/>
        <color indexed="8"/>
        <rFont val="Segoe UI"/>
        <family val="2"/>
      </rPr>
      <t xml:space="preserve">UNIVERSIDAD TECNOLOGICA DEL CIBAO ORIENTAL  (UTECO), </t>
    </r>
    <r>
      <rPr>
        <sz val="8"/>
        <color indexed="8"/>
        <rFont val="Segoe UI"/>
        <family val="2"/>
      </rPr>
      <t>PAGO DE LA FACTURA B1500000250 D/F 29/11/2021, POR CONCEPTO DE MATRICULACION AL PERIODO JULIO-SEPTIEMBRE 2021 POR (26) VEINTISEIS ESTUDIANTES BECADOS POR ESTE MINISTERIO.</t>
    </r>
  </si>
  <si>
    <r>
      <rPr>
        <b/>
        <sz val="8"/>
        <color indexed="8"/>
        <rFont val="Segoe UI"/>
        <family val="2"/>
      </rPr>
      <t>UNIVERSIDAD TECNOLOGICA DEL CIBAO ORIENTAL  (UTECO),</t>
    </r>
    <r>
      <rPr>
        <sz val="8"/>
        <color indexed="8"/>
        <rFont val="Segoe UI"/>
        <family val="2"/>
      </rPr>
      <t xml:space="preserve"> PAGO FACTURA NFC  B1500000261 D/F 26/01/2022, POR CONCEPTO DE INSCRIPCION Y MATRICULACION AL PERIODO OCTUBRE-DICIEMBRE 2021 DE  SEIS (06) ESTUDIANTES BECADOS POR ESTE MINISTERIO.</t>
    </r>
  </si>
  <si>
    <r>
      <rPr>
        <b/>
        <sz val="8"/>
        <color indexed="8"/>
        <rFont val="Segoe UI"/>
        <family val="2"/>
      </rPr>
      <t>UNIVERSIDAD TECNOLOGICA DEL CIBAO ORIENTAL  (UTECO),</t>
    </r>
    <r>
      <rPr>
        <sz val="8"/>
        <color indexed="8"/>
        <rFont val="Segoe UI"/>
        <family val="2"/>
      </rPr>
      <t xml:space="preserve"> PAGO FACTURA B1500000268 D/F 12/02/2022, POR CONCEPTO DE INSCRIPCION Y MATRICULACION DEL  PERIODO OCTUBRE-DICIEMBRE 2021 POR (16) DIECISEIS ESTUDIANTES BECADOS POR ESTE MINISTERIO.</t>
    </r>
  </si>
  <si>
    <r>
      <rPr>
        <b/>
        <sz val="8"/>
        <color indexed="8"/>
        <rFont val="Segoe UI"/>
        <family val="2"/>
      </rPr>
      <t xml:space="preserve">UNIVERSIDAD TECNOLOGICA DEL CIBAO ORIENTAL  (UTECO), </t>
    </r>
    <r>
      <rPr>
        <sz val="8"/>
        <color indexed="8"/>
        <rFont val="Segoe UI"/>
        <family val="2"/>
      </rPr>
      <t>PAGO FACTURA NCF B1500000249 D/F 29/11/2021, POR CONCEPTO DE INSCRIPCION Y MATRICULACION DE VEINTICUATRO (24) ESTUDIANTES BECADOS POR ESTE MINISTERIO, CORRESPONDIENTE AL PERIODO ACADEMICO JULIO -SEPTIEMBRE 2021.</t>
    </r>
  </si>
  <si>
    <t>PAGO FACTURA NCF B1500000246 D/F 29/11/2021, POR CONCEPTO DE INSCRIPCION Y MATRICULACION DE DIECISIETE (17) ESTUDIANTES BECADOS POR ESTE MINISTERIO, CORRESPONDIENTE AL PERIODO ACADEMICO JULIO -SEPTIEMBRE 2021.</t>
  </si>
  <si>
    <r>
      <rPr>
        <b/>
        <sz val="8"/>
        <color indexed="8"/>
        <rFont val="Segoe UI"/>
        <family val="2"/>
      </rPr>
      <t>UNIVERSIDAD TECNOLOGICA DEL CIBAO ORIENTAL  (UTECO),</t>
    </r>
    <r>
      <rPr>
        <sz val="8"/>
        <color indexed="8"/>
        <rFont val="Segoe UI"/>
        <family val="2"/>
      </rPr>
      <t xml:space="preserve"> PAGO FACTURA NFC: B1500000262 D/F 26/01/2022 POR CONCEPTO DE INCRIPCION Y MATRICULACION DE TRES (03) ESTUDIANTES BECADOS POR ESTE MINISTERIO, CORRESPONDIENTE AL PERIODO OCTUBRE-DICIEMBRE 2021.</t>
    </r>
  </si>
  <si>
    <r>
      <rPr>
        <b/>
        <sz val="8"/>
        <color indexed="8"/>
        <rFont val="Segoe UI"/>
        <family val="2"/>
      </rPr>
      <t>UNIVERSIDAD TECNOLOGICA DEL CIBAO ORIENTAL  (UTECO),</t>
    </r>
    <r>
      <rPr>
        <sz val="8"/>
        <color indexed="8"/>
        <rFont val="Segoe UI"/>
        <family val="2"/>
      </rPr>
      <t xml:space="preserve"> PAGO FACTURA NFC: B1500000270 D/F 12/02/2022 POR CONCEPTO DE INCRIPCION Y MATRICULACION DE VEINTICUATRO (24) ESTUDIANTES BECADOS POR ESTE MINISTERIO, CORRESPONDIENTE AL PERIODO OCTUBRE-DICIEMBRE 2021.</t>
    </r>
  </si>
  <si>
    <r>
      <rPr>
        <b/>
        <sz val="8"/>
        <color indexed="8"/>
        <rFont val="Segoe UI"/>
        <family val="2"/>
      </rPr>
      <t xml:space="preserve">UNIVERSIDAD TECNOLOGICA DEL CIBAO ORIENTAL  (UTECO), </t>
    </r>
    <r>
      <rPr>
        <sz val="8"/>
        <color indexed="8"/>
        <rFont val="Segoe UI"/>
        <family val="2"/>
      </rPr>
      <t>PAGO FACTURA NFC: B1500000219 D/F 28/09/2021 POR CONCEPTO DE INCRIPCION Y MATRICULACION DE SIETE (07) ESTUDIANTES BECADOS POR ESTE MINISTERIO, CORRESPONDIENTE AL PERIODO JULIO-SEPTIEMBRE 2021.</t>
    </r>
  </si>
  <si>
    <r>
      <rPr>
        <b/>
        <sz val="8"/>
        <color indexed="8"/>
        <rFont val="Segoe UI"/>
        <family val="2"/>
      </rPr>
      <t>NOMINA BECAS OTORGADAS DE LA UASD,</t>
    </r>
    <r>
      <rPr>
        <sz val="8"/>
        <color indexed="8"/>
        <rFont val="Segoe UI"/>
        <family val="2"/>
      </rPr>
      <t xml:space="preserve"> PAGO NÓMINA A ESTUDIANTES CON BECAS OTORGADAS EN LA UNIVERSIDAD AUTONOMA DE SANTO DOMINGO (UASD), CORRESPONDIENTE AL MES DE SEPTIEMBRE 2022,  CONVOCATORIAS 2014-1 (EXTENSION 2022), 2015-1, 2015-1 DPD, 2015-2, 2015-3, 2016-1, 2016-2, 2016-3, 2017-1,  2018-1, 2019-1, 2019-1 HE, 2019-1 SPM y 2020-1, 2020-2, 2021-1, 2021-2 y 2021-3.</t>
    </r>
  </si>
  <si>
    <r>
      <rPr>
        <b/>
        <sz val="8"/>
        <color indexed="8"/>
        <rFont val="Segoe UI"/>
        <family val="2"/>
      </rPr>
      <t>BANCO CENTRAL DE LA REP. DOM</t>
    </r>
    <r>
      <rPr>
        <sz val="8"/>
        <color indexed="8"/>
        <rFont val="Segoe UI"/>
        <family val="2"/>
      </rPr>
      <t>, TRANSFERENCIA REALIZADA DESDE LA CUENTA DE BECAS Y VIAJES DE ESTUDIOS A LA CUENTA DE BANCO CENTRAL , COMO COMPLETIVO, PARA CUBRIR LA TRANSFERENCIA DE DIVISAS SOLICITADAS Y EL CARGO POR COMISIONES E IMPUESTOS. LIB. 3871 D/F 01/09/2022.</t>
    </r>
  </si>
  <si>
    <r>
      <rPr>
        <b/>
        <sz val="8"/>
        <color indexed="8"/>
        <rFont val="Segoe UI"/>
        <family val="2"/>
      </rPr>
      <t>BANCO CENTRAL DE LA REP. DOM</t>
    </r>
    <r>
      <rPr>
        <sz val="8"/>
        <color indexed="8"/>
        <rFont val="Segoe UI"/>
        <family val="2"/>
      </rPr>
      <t>, TRANSFERENCIA REALIZADA DESDE LA CUENTA DE BECAS Y VIAJES DE ESTUDIOS A LA CUENTA DE BANCO CENTRAL , COMO COMPLETIVO, PARA CUBRIR LA TRANSFERENCIA DE DIVISAS SOLICITADAS Y EL CARGO POR COMISIONES E IMPUESTOS. LIB. 3879 D/F 01/09/2022.</t>
    </r>
  </si>
  <si>
    <r>
      <rPr>
        <b/>
        <sz val="8"/>
        <color indexed="8"/>
        <rFont val="Segoe UI"/>
        <family val="2"/>
      </rPr>
      <t>BANCO CENTRAL DE LA REP. DOM</t>
    </r>
    <r>
      <rPr>
        <sz val="8"/>
        <color indexed="8"/>
        <rFont val="Segoe UI"/>
        <family val="2"/>
      </rPr>
      <t>, TRANSFERENCIA REALIZADA DESDE LA CUENTA DE BECAS Y VIAJES DE ESTUDIOS A LA CUENTA DE BANCO CENTRAL , COMO COMPLETIVO, PARA CUBRIR LA TRANSFERENCIA DE DIVISAS SOLICITADAS Y EL CARGO POR COMISIONES E IMPUESTOS. LIB. 3880 D/F 01/09/2022.</t>
    </r>
  </si>
  <si>
    <r>
      <rPr>
        <b/>
        <sz val="8"/>
        <color indexed="8"/>
        <rFont val="Segoe UI"/>
        <family val="2"/>
      </rPr>
      <t xml:space="preserve">INSTITUTO TECNOLOGICO DE SANTO DOMINGO (INTEC), </t>
    </r>
    <r>
      <rPr>
        <sz val="8"/>
        <color indexed="8"/>
        <rFont val="Segoe UI"/>
        <family val="2"/>
      </rPr>
      <t>PAGO FACTURA NCF B1500002139 D/F 21/04/2022, POR MATRICULACION DE NUEVE (09) ESTUDIANTES BECADOS POR ESTE MINISTERIO, CORRESPONDIENTE AL PERIODO FEBRERO-ABRIL DEL AÑO 2022.</t>
    </r>
  </si>
  <si>
    <r>
      <rPr>
        <b/>
        <sz val="8"/>
        <color indexed="8"/>
        <rFont val="Segoe UI"/>
        <family val="2"/>
      </rPr>
      <t>ACADEMIA SUPERIOR DE CIENCIAS AERONAUTICAS,</t>
    </r>
    <r>
      <rPr>
        <sz val="8"/>
        <color indexed="8"/>
        <rFont val="Segoe UI"/>
        <family val="2"/>
      </rPr>
      <t xml:space="preserve"> PAGO FACT. B1500000517, D/F 06/12/2021 POR MATRICULACION DE CINCO (05) ESTUDIANTES  BECADOS POR ESTE MINISTERIO  CORRESPONDIENTE AL PERIODO SEPTIEMBRE-DICIEMBRE 2021.</t>
    </r>
  </si>
  <si>
    <r>
      <rPr>
        <b/>
        <sz val="8"/>
        <color indexed="8"/>
        <rFont val="Segoe UI"/>
        <family val="2"/>
      </rPr>
      <t>ACADEMIA SUPERIOR DE CIENCIAS AERONAUTICAS,</t>
    </r>
    <r>
      <rPr>
        <sz val="8"/>
        <color indexed="8"/>
        <rFont val="Segoe UI"/>
        <family val="2"/>
      </rPr>
      <t xml:space="preserve"> PAGO FACT. B1500000604, D/F 01/07/2022 POR MATRICULACION DE DOS (02) ESTUDIANTES  BECADOS POR ESTE MINISTERIO  CORRESPONDIENTE AL PERIODO MAYO/AGOSTO 2022.</t>
    </r>
  </si>
  <si>
    <r>
      <rPr>
        <b/>
        <sz val="8"/>
        <color indexed="8"/>
        <rFont val="Segoe UI"/>
        <family val="2"/>
      </rPr>
      <t xml:space="preserve">PONTIFICIA UNIVERSIDAD CATOLICA MADRE Y MAESTRA (PUCMM), </t>
    </r>
    <r>
      <rPr>
        <sz val="8"/>
        <color indexed="8"/>
        <rFont val="Segoe UI"/>
        <family val="2"/>
      </rPr>
      <t>PAGO FACT. B1500006445, D/F 18/07/2022 POR MATRICULACION DE UN (01) ESTUDIANTE  BECADO POR ESTE MINISTERIO  CORRESPONDIENTE AL AL CONTRATO BN-044-2021.</t>
    </r>
  </si>
  <si>
    <r>
      <rPr>
        <b/>
        <sz val="8"/>
        <color indexed="8"/>
        <rFont val="Segoe UI"/>
        <family val="2"/>
      </rPr>
      <t>FUNDACION EDUCATIVA DEL CARIBE (UNICARIBE),</t>
    </r>
    <r>
      <rPr>
        <sz val="8"/>
        <color indexed="8"/>
        <rFont val="Segoe UI"/>
        <family val="2"/>
      </rPr>
      <t xml:space="preserve"> PAGO FACTURA NCF B1500000403, D/F 12/08/2022, MENOS NOTA CREDITO (B0400000023 POR VALOR RD$96,000.00), POR CONCEPTO DE INSCRIPCION Y MATRICULACION DE CIENTO TRES (103) ESTUDIANTES BECADOS POR ESTE MINISTERIO, CORRESPONDIENTE AL PERIODO ACADEMICO MAYO-AGOSTO 2022.</t>
    </r>
  </si>
  <si>
    <r>
      <rPr>
        <b/>
        <sz val="8"/>
        <color indexed="8"/>
        <rFont val="Segoe UI"/>
        <family val="2"/>
      </rPr>
      <t>ACADEMIA SUPERIOR DE CIENCIAS AERONAUTICAS,</t>
    </r>
    <r>
      <rPr>
        <sz val="8"/>
        <color indexed="8"/>
        <rFont val="Segoe UI"/>
        <family val="2"/>
      </rPr>
      <t xml:space="preserve"> PAGO FACTURA NCF B1500000506 D/F 18/08/2021, POR MATRICULACION DE SEIS (06) ESTUDIANTES BECADOS POR ESTE MINISTERIO, CORRESPONDIENTE AL PERIODO SEPTIEMBRE-DICIEMBRE DEL AÑO 2020.</t>
    </r>
  </si>
  <si>
    <r>
      <rPr>
        <b/>
        <sz val="8"/>
        <color indexed="8"/>
        <rFont val="Segoe UI"/>
        <family val="2"/>
      </rPr>
      <t xml:space="preserve">ACADEMIA SUPERIOR DE CIENCIAS AERONAUTICAS, </t>
    </r>
    <r>
      <rPr>
        <sz val="8"/>
        <color indexed="8"/>
        <rFont val="Segoe UI"/>
        <family val="2"/>
      </rPr>
      <t>PAGO FACTURA NCF B1500000508 D/F 18/08/2021, POR MATRICULACION DE SEIS (06) ESTUDIANTES BECADOS POR ESTE MINISTERIO, CORRESPONDIENTE AL PERIODO MAYO-AGOSTO DEL AÑO 2021.</t>
    </r>
  </si>
  <si>
    <r>
      <rPr>
        <b/>
        <sz val="8"/>
        <color indexed="8"/>
        <rFont val="Segoe UI"/>
        <family val="2"/>
      </rPr>
      <t>ACADEMIA SUPERIOR DE CIENCIAS AERONAUTICAS,</t>
    </r>
    <r>
      <rPr>
        <sz val="8"/>
        <color indexed="8"/>
        <rFont val="Segoe UI"/>
        <family val="2"/>
      </rPr>
      <t xml:space="preserve"> PAGO FACTURA NCF B1500000602 D/F 15/02/2022, POR MATRICULACION DE CUATRO (04) ESTUDIANTES BECADOS POR ESTE MINISTERIO, CORRESPONDIENTE AL PERIODO ENERO-ABRIL DEL AÑO 2022.</t>
    </r>
  </si>
  <si>
    <r>
      <rPr>
        <b/>
        <sz val="8"/>
        <color indexed="8"/>
        <rFont val="Segoe UI"/>
        <family val="2"/>
      </rPr>
      <t>ACADEMIA SUPERIOR DE CIENCIAS AERONAUTICAS,</t>
    </r>
    <r>
      <rPr>
        <sz val="8"/>
        <color indexed="8"/>
        <rFont val="Segoe UI"/>
        <family val="2"/>
      </rPr>
      <t xml:space="preserve"> PAGO FACTURA NCF B1500000507 D/F 18/08/2021, POR MATRICULACION DE CINCO (05) ESTUDIANTE BECADO POR ESTE MINISTERIO, CORRESPONDIENTE AL PERIODO ENERO-ABRIL DEL AÑO 2021.</t>
    </r>
  </si>
  <si>
    <r>
      <rPr>
        <b/>
        <sz val="8"/>
        <color indexed="8"/>
        <rFont val="Segoe UI"/>
        <family val="2"/>
      </rPr>
      <t>INSTITUTO TECNOLOGICO DE SANTO DOMINGO (INTEC),</t>
    </r>
    <r>
      <rPr>
        <sz val="8"/>
        <color indexed="8"/>
        <rFont val="Segoe UI"/>
        <family val="2"/>
      </rPr>
      <t xml:space="preserve"> PAGO FACTURA NCF B1500002142 D/F 21/04/2022, POR MATRICULACION DE UN (01) ESTUDIANTE BECADO POR ESTE MINISTERIO, CORRESPONDIENTE AL PERIODO FEBRERO-ABRIL DEL AÑO 2022.</t>
    </r>
  </si>
  <si>
    <r>
      <rPr>
        <b/>
        <sz val="8"/>
        <color indexed="8"/>
        <rFont val="Segoe UI"/>
        <family val="2"/>
      </rPr>
      <t xml:space="preserve">INSTITUTO CULTURAL DOMINICO AMERICANO, </t>
    </r>
    <r>
      <rPr>
        <sz val="8"/>
        <color indexed="8"/>
        <rFont val="Segoe UI"/>
        <family val="2"/>
      </rPr>
      <t>PAGO FACTURAS NCF B1500001961, B1500001977, B1500001985, B1500001969, B1500002002, D/F 13/7/2022, POR MATRICULACION DE TREITA Y CUATRO (34) ESTUDIANTES , CORRESPONDIENTE AL PERIODO ACADEMICO MAYO -AGOSTO 2022, BECADO POR ESTE MINISTERIO.</t>
    </r>
  </si>
  <si>
    <r>
      <rPr>
        <b/>
        <sz val="8"/>
        <color indexed="8"/>
        <rFont val="Segoe UI"/>
        <family val="2"/>
      </rPr>
      <t xml:space="preserve">UNIVERSIDAD NACIONAL PEDRO HENRIQUEZ UREÑA (UNPHU), </t>
    </r>
    <r>
      <rPr>
        <sz val="8"/>
        <color indexed="8"/>
        <rFont val="Segoe UI"/>
        <family val="2"/>
      </rPr>
      <t>PAGO FACTURA NCF B1500001248 D/F 19/08/2022, POR CONCEPTO DE INSCRIPCION Y MATRICULACION DE DIECINUEVE (19) ESTUDIANTES BECADOS POR ESTE MINISTERIO, CORRESPONDIENTE AL PERIODO ACADEMICO JULIO-AGOSTO 2022.</t>
    </r>
  </si>
  <si>
    <r>
      <t>UNIVERSIDAD NACIONAL PEDRO HENRIQUEZ UREÑA (UNPHU),</t>
    </r>
    <r>
      <rPr>
        <sz val="8"/>
        <color indexed="8"/>
        <rFont val="Segoe UI"/>
        <family val="2"/>
      </rPr>
      <t xml:space="preserve"> PAGO FACTURA NCF B1500001250 D/F 19/08/2022, POR CONCEPTO DE INSCRIPCION Y MATRICULACION DE DIECINUEVE (19) ESTUDIANTES BECADOS POR ESTE MINISTERIO, CORRESPONDIENTE AL PERIODO ACADEMICO AGOSTO - SEPTIEMBRE 2022.</t>
    </r>
  </si>
  <si>
    <r>
      <rPr>
        <b/>
        <sz val="8"/>
        <color indexed="8"/>
        <rFont val="Segoe UI"/>
        <family val="2"/>
      </rPr>
      <t>UNIVERSIDAD NACIONAL EVANGELICA (UNEV),</t>
    </r>
    <r>
      <rPr>
        <sz val="8"/>
        <color indexed="8"/>
        <rFont val="Segoe UI"/>
        <family val="2"/>
      </rPr>
      <t xml:space="preserve"> PAGO FACTURA NCF B1500000259 D/F 09/07/2020,  POR INCRIPCION Y MATRICULACION DE CUARENTA Y NUEVE (49) ESTUDIANTES BECADOS POR ESTE MINISTERIO, CORRESPONDIENTE AL PERIODO SEPTIEMBRE-DICIEMBRE 2019.</t>
    </r>
  </si>
  <si>
    <r>
      <rPr>
        <b/>
        <sz val="8"/>
        <color indexed="8"/>
        <rFont val="Segoe UI"/>
        <family val="2"/>
      </rPr>
      <t>UNIVERSIDAD NACIONAL EVANGELICA (UNEV),</t>
    </r>
    <r>
      <rPr>
        <sz val="8"/>
        <color indexed="8"/>
        <rFont val="Segoe UI"/>
        <family val="2"/>
      </rPr>
      <t xml:space="preserve"> PAGO FACTURA NFC: B1500000694 D/F 15/08/2022 POR CONCEPTO DE INCRIPCION Y MATRICULACION DE NUEVE (09) ESTUDIANTES BECADOS POR ESTE MINISTERIO, CORRESPONDIENTE AL PERIODO MAYO-AGOSTO 2019.</t>
    </r>
  </si>
  <si>
    <r>
      <rPr>
        <b/>
        <sz val="8"/>
        <color indexed="8"/>
        <rFont val="Segoe UI"/>
        <family val="2"/>
      </rPr>
      <t>PONTIFICIA UNIVERSIDAD CATOLICA MADRE Y MAESTRA (PUCMM),</t>
    </r>
    <r>
      <rPr>
        <sz val="8"/>
        <color indexed="8"/>
        <rFont val="Segoe UI"/>
        <family val="2"/>
      </rPr>
      <t xml:space="preserve"> PAGO FACTURA NCF B1500006448 D/F 23/09/2022, POR CONCEPTO DE PAGO AL DOCTORADO EN ESTUDIO DEL ESPAÑOL, LINGUISTICA Y LITERATURA A LOS ESTUDIANTES WANDY LORA Y TOMAS PEÑA GARCIA  CORRESPONDIENTE AL PERIODO MAYO-AGOSTO 2022.</t>
    </r>
  </si>
  <si>
    <r>
      <rPr>
        <b/>
        <sz val="8"/>
        <color indexed="8"/>
        <rFont val="Segoe UI"/>
        <family val="2"/>
      </rPr>
      <t>INST. GLOBAL ALTOS ESTUDIOS CIENCIAS SOCIALES (IGLOBAL),</t>
    </r>
    <r>
      <rPr>
        <sz val="8"/>
        <color indexed="8"/>
        <rFont val="Segoe UI"/>
        <family val="2"/>
      </rPr>
      <t xml:space="preserve"> PAGO FACTURA NCF B1500000394 D/F 29/08/2022, POR MATRICULACION DE UN (01) ESTUDIANTE BECADO POR ESTE MINISTERIO, CORRESPONDIENTE AL  MARTER DE DERECHO INTERNACIONAL PUBLICO Y RELACIONES INTERNACIONALES, PAGO DE LA 4TA CUOTA.</t>
    </r>
  </si>
  <si>
    <r>
      <rPr>
        <b/>
        <sz val="8"/>
        <color indexed="8"/>
        <rFont val="Segoe UI"/>
        <family val="2"/>
      </rPr>
      <t>INST. GLOBAL ALTOS ESTUDIOS CIENCIAS SOCIALES (IGLOBAL),</t>
    </r>
    <r>
      <rPr>
        <sz val="8"/>
        <color indexed="8"/>
        <rFont val="Segoe UI"/>
        <family val="2"/>
      </rPr>
      <t xml:space="preserve"> PAGO FACTURA NCF B1500000395 D/F 29/08/2022, POR MATRICULACION DE DOS (02) ESTUDIANTES BECADOS POR ESTE MINISTERIO, CORRESPONDIENTE AL  MARTER DE DERECHO DE LA ADMINISTRACION DEL ESTADO, PAGO DE LA 5TA  Y 6TA CUOTA DE 6.</t>
    </r>
  </si>
  <si>
    <r>
      <rPr>
        <b/>
        <sz val="8"/>
        <color indexed="8"/>
        <rFont val="Segoe UI"/>
        <family val="2"/>
      </rPr>
      <t>UNIVERSIDAD APEC,</t>
    </r>
    <r>
      <rPr>
        <sz val="8"/>
        <color indexed="8"/>
        <rFont val="Segoe UI"/>
        <family val="2"/>
      </rPr>
      <t xml:space="preserve"> PAGO FACTURAS NCF B1500002538, B1500002542, B1500002703 D/F 08/03/2022, D/F 08/03/2022 Y D/F 23/06/2022 POR MATRICULACION DE UN (01) ESTUDIANTE BECADO POR ESTE MINISTERIO, CORRESPONDIENTE AL PERIODO SEPTIEMBRE-DICIEMBRE 2021, ENERO-ABRIL 2022, MAYO-AGOSTO 2022.</t>
    </r>
  </si>
  <si>
    <r>
      <rPr>
        <b/>
        <sz val="8"/>
        <color indexed="8"/>
        <rFont val="Segoe UI"/>
        <family val="2"/>
      </rPr>
      <t>UNIVERSIDAD APEC,</t>
    </r>
    <r>
      <rPr>
        <sz val="8"/>
        <color indexed="8"/>
        <rFont val="Segoe UI"/>
        <family val="2"/>
      </rPr>
      <t xml:space="preserve"> PAGO FACTURAS NCF B1500002536, B1500002539, B1500002702 D/F 08/03/2022, D/F 08/03/2022 Y D/F 23/06/2022 POR MATRICULACION DE UN (01) ESTUDIANTE BECADO POR ESTE MINISTERIO, CORRESPONDIENTE AL PERIODO SEPTIEMBRE-DICIEMBRE 2021, ENERO-ABRIL 2022, MAYO-AGOSTO 2022.</t>
    </r>
  </si>
  <si>
    <r>
      <rPr>
        <b/>
        <sz val="8"/>
        <color indexed="8"/>
        <rFont val="Segoe UI"/>
        <family val="2"/>
      </rPr>
      <t>UNIVERSIDAD APEC,</t>
    </r>
    <r>
      <rPr>
        <sz val="8"/>
        <color indexed="8"/>
        <rFont val="Segoe UI"/>
        <family val="2"/>
      </rPr>
      <t xml:space="preserve"> PAGO FACTURAS NCF B1500002571, B1500002570, B1500002683 D/F 21/03/2022, D/F 21/03/2022 Y D/F 20/06/2022 POR MATRICULACION DE UN (01) ESTUDIANTE BECADO POR ESTE MINISTERIO, CORRESPONDIENTE AL PERIODO SEPTIEMBRE-DICIEMBRE 2021, ENERO-ABRIL 2022, MAYO-AGOSTO 2022.</t>
    </r>
  </si>
  <si>
    <r>
      <rPr>
        <b/>
        <sz val="8"/>
        <color indexed="8"/>
        <rFont val="Segoe UI"/>
        <family val="2"/>
      </rPr>
      <t xml:space="preserve">UNIVERSIDAD NACIONAL EVANGELICA (UNEV), </t>
    </r>
    <r>
      <rPr>
        <sz val="8"/>
        <color indexed="8"/>
        <rFont val="Segoe UI"/>
        <family val="2"/>
      </rPr>
      <t>PAGO FACTURA NFC: B1500000261 D/F/ 09/07/2020 POR CONCEPTO DE INSCRIPCION Y MATRICULACION DE CUARENTA Y NUEVE (49) ESTUDIANTES BECADOS POR ESTE MINISTERIO, CORESPONDIENTE AL PERIODO ACADEMICO ENERO-ABRIL 2020.</t>
    </r>
  </si>
  <si>
    <r>
      <rPr>
        <b/>
        <sz val="8"/>
        <color indexed="8"/>
        <rFont val="Segoe UI"/>
        <family val="2"/>
      </rPr>
      <t xml:space="preserve">UNIVERSIDAD NACIONAL EVANGELICA (UNEV), </t>
    </r>
    <r>
      <rPr>
        <sz val="8"/>
        <color indexed="8"/>
        <rFont val="Segoe UI"/>
        <family val="2"/>
      </rPr>
      <t>PAGO FACTURA NCF: B1500000658 D/F/ 30/03/2022 MENOS LA NOTA DE CREDITO NO: B0400000022 POR CONCEPTO DE MATRICULACION Y INSCRIPCION DE VENTISEIS (26) ESTUDIANTES BECADOS POR ESTE MINISTERIO,CORRESPONDIENTE AL PERIODO SEPTIEMBRE-DICIEMBRE 2019.</t>
    </r>
  </si>
  <si>
    <r>
      <rPr>
        <b/>
        <sz val="8"/>
        <color indexed="8"/>
        <rFont val="Segoe UI"/>
        <family val="2"/>
      </rPr>
      <t xml:space="preserve">INSTITUTO SUPERIOR DE AGRICULTURA, </t>
    </r>
    <r>
      <rPr>
        <sz val="8"/>
        <color indexed="8"/>
        <rFont val="Segoe UI"/>
        <family val="2"/>
      </rPr>
      <t>PAGO FACTURA NCF B1500000473, B1500000526, B1500000598 D/F 20/09/2021, POR MATRICULACION DE UN (01) ESTUDIANTE, POR CONCEPTO DE MATRICULACION AL PERIODO SEPTIEMBRE-DICIEMBRE 2021, ENERO-ABRIL 2022.</t>
    </r>
  </si>
  <si>
    <r>
      <rPr>
        <b/>
        <sz val="8"/>
        <color indexed="8"/>
        <rFont val="Segoe UI"/>
        <family val="2"/>
      </rPr>
      <t>INSTITUTO SUPERIOR DE AGRICULTURA,</t>
    </r>
    <r>
      <rPr>
        <sz val="8"/>
        <color indexed="8"/>
        <rFont val="Segoe UI"/>
        <family val="2"/>
      </rPr>
      <t xml:space="preserve"> PAGO FACTURA NCF B1500000628, D/F 10/08/2022, POR MATRICULACION DE NUEVE (09) ESTUDIANTES, POR CONCEPTO DE MATRICULACION AL PERIODO SEPTIEMBRE-DICIEMBRE 2021</t>
    </r>
    <r>
      <rPr>
        <sz val="8"/>
        <color indexed="8"/>
        <rFont val="Segoe UI"/>
        <family val="2"/>
      </rPr>
      <t>.</t>
    </r>
  </si>
  <si>
    <r>
      <rPr>
        <b/>
        <sz val="8"/>
        <color indexed="8"/>
        <rFont val="Segoe UI"/>
        <family val="2"/>
      </rPr>
      <t>INSTITUTO SUPERIOR DE AGRICULTURA,</t>
    </r>
    <r>
      <rPr>
        <sz val="8"/>
        <color indexed="8"/>
        <rFont val="Segoe UI"/>
        <family val="2"/>
      </rPr>
      <t xml:space="preserve"> PAGO FACTURA NCF B1500000609, D/F 11/07/2022, POR MATRICULACION DE UN (13) ESTUDIANTES, POR CONCEPTO DE MATRICULACION AL PERIODO ENERO-ABRIL.</t>
    </r>
  </si>
  <si>
    <r>
      <rPr>
        <b/>
        <sz val="8"/>
        <color indexed="8"/>
        <rFont val="Segoe UI"/>
        <family val="2"/>
      </rPr>
      <t xml:space="preserve">INSTITUTO SUPERIOR DE AGRICULTURA, </t>
    </r>
    <r>
      <rPr>
        <sz val="8"/>
        <color indexed="8"/>
        <rFont val="Segoe UI"/>
        <family val="2"/>
      </rPr>
      <t>PAGO FACTURA NCF B1500000604, D/F 17/06/2022, POR MATRICULACION DE TRECE (13) ESTUDIANTES, POR CONCEPTO DE MATRICULACION AL PERIODO MAYO-AGOSTO 2022.</t>
    </r>
  </si>
  <si>
    <r>
      <rPr>
        <b/>
        <sz val="8"/>
        <color indexed="8"/>
        <rFont val="Segoe UI"/>
        <family val="2"/>
      </rPr>
      <t>INSTITUTO SUPERIOR DE AGRICULTURA,</t>
    </r>
    <r>
      <rPr>
        <sz val="8"/>
        <color indexed="8"/>
        <rFont val="Segoe UI"/>
        <family val="2"/>
      </rPr>
      <t xml:space="preserve"> PAGO FACTURA NCF B1500000606, D/F 27/06/2022, POR MATRICULACION DE UN (01) ESTUDIANTE, POR CONCEPTO DE MATRICULACION AL PERIODO ENERO-ABRIL, MAYO-AGOSTO 2022.</t>
    </r>
  </si>
  <si>
    <r>
      <rPr>
        <b/>
        <sz val="8"/>
        <color indexed="8"/>
        <rFont val="Segoe UI"/>
        <family val="2"/>
      </rPr>
      <t xml:space="preserve">INST. GLOBAL ALTOS ESTUDIOS CIENCIAS SOCIALES (IGLOBAL), </t>
    </r>
    <r>
      <rPr>
        <sz val="8"/>
        <color indexed="8"/>
        <rFont val="Segoe UI"/>
        <family val="2"/>
      </rPr>
      <t>PAGO FACTURA NCF B1500000393, POR CONCEPTO DEL PAGO DE LA TERCERA (03) CUOTA DE SEIS (06), DE LA MAESTRIA EN DERECHO DE LA ADMINITRACION DEL ESTADO, CURSADA POR UN (01) BECARIO POR ESTE MINISTERIO.</t>
    </r>
  </si>
  <si>
    <r>
      <rPr>
        <b/>
        <sz val="8"/>
        <color indexed="8"/>
        <rFont val="Segoe UI"/>
        <family val="2"/>
      </rPr>
      <t xml:space="preserve">INSTITUTO TECNOLOGICO DE LAS AMERICAS (ITLA), </t>
    </r>
    <r>
      <rPr>
        <sz val="8"/>
        <color indexed="8"/>
        <rFont val="Segoe UI"/>
        <family val="2"/>
      </rPr>
      <t>PAGO FACTURAS NFC: B1500000402, D/F/ 09/11/2021, B1500000400 D/F /19/10/2021, B1500000422 D/F/18/02/2022, B1500000425 D/F/23/02/2022, B1500000426 D/F/23/02/2022, B1500000454 D/F/09/06/2022, POR CONCEPTO DE INSCRIPCION Y MATRICULACION DE OCHO (08) ESTUDIANTES BECADOS POR ESTE MINISTERIO, CORRESPONDIENTE A LOS CUATRIMESTRES SEPTIEMBRE-DICIEMBRE 2021, ENERO-ABRIL 2022 Y MAYO-AGOSTO 2022.</t>
    </r>
  </si>
  <si>
    <r>
      <rPr>
        <b/>
        <sz val="8"/>
        <color indexed="8"/>
        <rFont val="Segoe UI"/>
        <family val="2"/>
      </rPr>
      <t>INSTITUTO TECNOLOGICO DE LAS AMERICAS (ITLA),</t>
    </r>
    <r>
      <rPr>
        <sz val="8"/>
        <color indexed="8"/>
        <rFont val="Segoe UI"/>
        <family val="2"/>
      </rPr>
      <t xml:space="preserve"> PAGO FACTURA NCF B1500000219 D/F 11/10/2019, POR CONCEPTO DE INSCRIPCION Y MATRICULACION DE TRES (03) ESTUDIANTES BECADOS POR ESTE MINISTERIO, CORRESPONDIENTE AL CAUTRIMESTRE SEPTIEMBRE - DICIEMBRE - 2019.</t>
    </r>
  </si>
  <si>
    <r>
      <rPr>
        <b/>
        <sz val="8"/>
        <color indexed="8"/>
        <rFont val="Segoe UI"/>
        <family val="2"/>
      </rPr>
      <t xml:space="preserve">BANCO DE RESERVAS DE LA REP. DOM,  REVERSIÓN DE TRANSFERENCIA INST. GLOBAL ALTOS ESTUDIOS CIENCIAS SOCIALES (IGLOBAL), </t>
    </r>
    <r>
      <rPr>
        <sz val="8"/>
        <color indexed="8"/>
        <rFont val="Segoe UI"/>
        <family val="2"/>
      </rPr>
      <t>PAGO FACTURA NCF B1500000394 D/F 29/08/2022, POR MATRICULACION DE UN (01) ESTUDIANTE BECADO POR ESTE MINISTERIO, CORRESPONDIENTE AL  MARTER DE DERECHO INTERNACIONAL PUBLICO Y RELACIONES INTERNACIONALES, PAGO DE LA 4TA CUOTA.</t>
    </r>
  </si>
  <si>
    <r>
      <rPr>
        <b/>
        <sz val="8"/>
        <color indexed="8"/>
        <rFont val="Segoe UI"/>
        <family val="2"/>
      </rPr>
      <t xml:space="preserve">BANCO DE RESERVAS DE LA REP. DOM,  REVERSIÓN DE TRANSFERENCIA INST. GLOBAL ALTOS ESTUDIOS CIENCIAS SOCIALES (IGLOBAL), </t>
    </r>
    <r>
      <rPr>
        <sz val="8"/>
        <color indexed="8"/>
        <rFont val="Segoe UI"/>
        <family val="2"/>
      </rPr>
      <t>PAGO FACTURA NCF B1500000395 D/F 29/08/2022, POR MATRICULACION DE DOS (02) ESTUDIANTES BECADOS POR ESTE MINISTERIO, CORRESPONDIENTE AL  MARTER DE DERECHO DE LA ADMINISTRACION DEL ESTADO, PAGO DE LA 5TA  Y 6TA CUOTA DE 6.</t>
    </r>
  </si>
  <si>
    <r>
      <rPr>
        <b/>
        <sz val="8"/>
        <color indexed="8"/>
        <rFont val="Segoe UI"/>
        <family val="2"/>
      </rPr>
      <t xml:space="preserve">BANCO DE RESERVAS DE LA REP. DOM,  REVERSIÓN DE TRANSFERENCIA INST. GLOBAL ALTOS ESTUDIOS CIENCIAS SOCIALES (IGLOBAL),  </t>
    </r>
    <r>
      <rPr>
        <sz val="8"/>
        <color indexed="8"/>
        <rFont val="Segoe UI"/>
        <family val="2"/>
      </rPr>
      <t>PAGO FACTURA NCF B1500000393, POR CONCEPTO DEL PAGO DE LA TERCERA (03) CUOTA DE SEIS (06), DE LA MAESTRIA EN DERECHO DE LA ADMINITRACION DEL ESTADO, CURSADA POR UN (01) BECARIO POR ESTE MINISTERIO.</t>
    </r>
  </si>
  <si>
    <r>
      <rPr>
        <b/>
        <sz val="8"/>
        <color indexed="8"/>
        <rFont val="Segoe UI"/>
        <family val="2"/>
      </rPr>
      <t>BANCO CENTRAL DE LA REP. DOM</t>
    </r>
    <r>
      <rPr>
        <sz val="8"/>
        <color indexed="8"/>
        <rFont val="Segoe UI"/>
        <family val="2"/>
      </rPr>
      <t>, TRANSFERENCIA REALIZADA DESDE LA CUENTA DE BECAS Y VIAJES DE ESTUDIOS A LA CUENTA DE BANCO CENTRAL , COMO COMPLETIVO, PARA CUBRIR LA TRANSFERENCIA DE DIVISAS SOLICITADAS Y EL CARGO POR COMISIONES E IMPUESTOS. LIB. 3939 D/F 06/09/2022.</t>
    </r>
  </si>
  <si>
    <r>
      <rPr>
        <b/>
        <sz val="8"/>
        <color indexed="8"/>
        <rFont val="Segoe UI"/>
        <family val="2"/>
      </rPr>
      <t>BANCO CENTRAL DE LA REP. DOM</t>
    </r>
    <r>
      <rPr>
        <sz val="8"/>
        <color indexed="8"/>
        <rFont val="Segoe UI"/>
        <family val="2"/>
      </rPr>
      <t>, TRANSFERENCIA REALIZADA DESDE LA CUENTA DE BECAS Y VIAJES DE ESTUDIOS A LA CUENTA DE BANCO CENTRAL , COMO COMPLETIVO, PARA CUBRIR LA TRANSFERENCIA DE DIVISAS SOLICITADAS Y EL CARGO POR COMISIONES E IMPUESTOS. LIB. 3942 D/F 06/09/2022.</t>
    </r>
  </si>
  <si>
    <r>
      <rPr>
        <b/>
        <sz val="8"/>
        <color indexed="8"/>
        <rFont val="Segoe UI"/>
        <family val="2"/>
      </rPr>
      <t>BANCO CENTRAL DE LA REP. DOM</t>
    </r>
    <r>
      <rPr>
        <sz val="8"/>
        <color indexed="8"/>
        <rFont val="Segoe UI"/>
        <family val="2"/>
      </rPr>
      <t>, TRANSFERENCIA REALIZADA DESDE LA CUENTA DE BECAS Y VIAJES DE ESTUDIOS A LA CUENTA DE BANCO CENTRAL , COMO COMPLETIVO, PARA CUBRIR LA TRANSFERENCIA DE DIVISAS SOLICITADAS Y EL CARGO POR COMISIONES E IMPUESTOS. LIB. 3944 D/F 06/09/2022.</t>
    </r>
  </si>
  <si>
    <r>
      <rPr>
        <b/>
        <sz val="8"/>
        <color indexed="8"/>
        <rFont val="Segoe UI"/>
        <family val="2"/>
      </rPr>
      <t>ACADEMIA SUPERIOR DE CIENCIAS AERONAUTICAS,</t>
    </r>
    <r>
      <rPr>
        <sz val="8"/>
        <color indexed="8"/>
        <rFont val="Segoe UI"/>
        <family val="2"/>
      </rPr>
      <t xml:space="preserve"> PAGO FACTURA NFC: B1500000605 D/F/ 10/08/2022, POR INSCRIPCION Y MATRICULACION, A FAVOR DE CINCO (05) ESTUDIANTES BECADOS POR ESTE MINISTERIO, CORRESPONDIENTE AL PERIODO ENERO-ABRIL 2020.</t>
    </r>
  </si>
  <si>
    <r>
      <rPr>
        <b/>
        <sz val="8"/>
        <color indexed="8"/>
        <rFont val="Segoe UI"/>
        <family val="2"/>
      </rPr>
      <t xml:space="preserve">FACULTAD ESPECIALIZADA EN ODONTOLOGIA (FACOPH), </t>
    </r>
    <r>
      <rPr>
        <sz val="8"/>
        <color indexed="8"/>
        <rFont val="Segoe UI"/>
        <family val="2"/>
      </rPr>
      <t>PAGO CUOTAS 1 A LA 7/24, 1 A LA 7/18 Y A LA 7/36, CORRESPONDIENTE A MANUTENCIÓN MES DE SEPTIEMBRE 2022/MARZO 2023, DE 13 BECADOS.</t>
    </r>
  </si>
  <si>
    <r>
      <rPr>
        <b/>
        <sz val="8"/>
        <color indexed="8"/>
        <rFont val="Segoe UI"/>
        <family val="2"/>
      </rPr>
      <t xml:space="preserve">FACULTAD ESPECIALIZADA EN ODONTOLOGIA (FACOPH), </t>
    </r>
    <r>
      <rPr>
        <sz val="8"/>
        <color indexed="8"/>
        <rFont val="Segoe UI"/>
        <family val="2"/>
      </rPr>
      <t>PAGO CUOTAS 1 A LA 7/24, CORRESPONDIENTE A MANUTENCIÓN MES DE SEPTIEMBRE 2022/MARZO 2023, DE LA  13 BECADA LIZBETH CABRERA ROA.</t>
    </r>
  </si>
  <si>
    <r>
      <rPr>
        <b/>
        <sz val="8"/>
        <color indexed="8"/>
        <rFont val="Segoe UI"/>
        <family val="2"/>
      </rPr>
      <t xml:space="preserve">INDEPENDIENTE 2-2022, </t>
    </r>
    <r>
      <rPr>
        <sz val="8"/>
        <color indexed="8"/>
        <rFont val="Segoe UI"/>
        <family val="2"/>
      </rPr>
      <t>PAGO CUOTA 1 A LA 3/24, CORRESPONDIENTE A MANUTENCIÓN MES DE JULIO/OCTUBRE 2022, DEL BECADO LUIS RICARDO ROMERO ALMANZAR.</t>
    </r>
  </si>
  <si>
    <r>
      <rPr>
        <b/>
        <sz val="8"/>
        <color indexed="8"/>
        <rFont val="Segoe UI"/>
        <family val="2"/>
      </rPr>
      <t xml:space="preserve">FACULTAD ESPECIALIZADA EN ODONTOLOGIA (FACOPH), </t>
    </r>
    <r>
      <rPr>
        <sz val="8"/>
        <color indexed="8"/>
        <rFont val="Segoe UI"/>
        <family val="2"/>
      </rPr>
      <t>PAGO CUOTA 1 A LA 6/6 CORRESPONDIENTE A MANUTENCIÓN MES DE SEPTIEMBRE 2022/FEBRERO 2023, DE LA BECADA FLERIDA REYES BONILLA.</t>
    </r>
  </si>
  <si>
    <r>
      <rPr>
        <b/>
        <sz val="8"/>
        <color indexed="8"/>
        <rFont val="Segoe UI"/>
        <family val="2"/>
      </rPr>
      <t>INDEPENDIENTE 9-2022,</t>
    </r>
    <r>
      <rPr>
        <sz val="8"/>
        <color indexed="8"/>
        <rFont val="Segoe UI"/>
        <family val="2"/>
      </rPr>
      <t xml:space="preserve"> PAGO CUOTA 1 A LA 3/12 CORRESPONDIENTE A MANUTENCIÓN MES DE SEPTIEMBRE/NOVIEMBRE  2022, DE LA BECADA EDITH MARIE PEDEMONTE LUNA (ESTADOS UNIDOS).</t>
    </r>
  </si>
  <si>
    <r>
      <rPr>
        <b/>
        <sz val="8"/>
        <color indexed="8"/>
        <rFont val="Segoe UI"/>
        <family val="2"/>
      </rPr>
      <t>FACULTAD ESPECIALIZADA EN ODONTOLOGIA (FACOPH),</t>
    </r>
    <r>
      <rPr>
        <sz val="8"/>
        <color indexed="8"/>
        <rFont val="Segoe UI"/>
        <family val="2"/>
      </rPr>
      <t xml:space="preserve"> </t>
    </r>
    <r>
      <rPr>
        <sz val="8"/>
        <color indexed="8"/>
        <rFont val="Segoe UI"/>
        <family val="2"/>
      </rPr>
      <t>PAGO CUOTA 1 A LA 6/6 CORRESPONDIENTE A MANUTENCIÓN MES DE OCTUBRE 2022/MARZO 2023, DE LA BECADA BEZALEHT JOAQUIN FEDERICO.</t>
    </r>
  </si>
  <si>
    <r>
      <rPr>
        <b/>
        <sz val="8"/>
        <color indexed="8"/>
        <rFont val="Segoe UI"/>
        <family val="2"/>
      </rPr>
      <t>FACULTAD ESPECIALIZADA EN ODONTOLOGIA (FACOPH),</t>
    </r>
    <r>
      <rPr>
        <sz val="8"/>
        <color indexed="8"/>
        <rFont val="Segoe UI"/>
        <family val="2"/>
      </rPr>
      <t xml:space="preserve"> </t>
    </r>
    <r>
      <rPr>
        <sz val="8"/>
        <color indexed="8"/>
        <rFont val="Segoe UI"/>
        <family val="2"/>
      </rPr>
      <t>PAGO CUOTA 1 A LA 6/6 CORRESPONDIENTE A MANUTENCIÓN MES DE OCTUBRE 2022/MARZO 2023, DE LA BECADA PAMELA PATRICIA JIMENEZ LIRIANO.</t>
    </r>
  </si>
  <si>
    <r>
      <rPr>
        <b/>
        <sz val="8"/>
        <color indexed="8"/>
        <rFont val="Segoe UI"/>
        <family val="2"/>
      </rPr>
      <t>FACULTAD ESPECIALIZADA EN ODONTOLOGIA (FACOPH),</t>
    </r>
    <r>
      <rPr>
        <sz val="8"/>
        <color indexed="8"/>
        <rFont val="Segoe UI"/>
        <family val="2"/>
      </rPr>
      <t xml:space="preserve"> </t>
    </r>
    <r>
      <rPr>
        <sz val="8"/>
        <color indexed="8"/>
        <rFont val="Segoe UI"/>
        <family val="2"/>
      </rPr>
      <t>PAGO CUOTA 1 A LA 6/6 CORRESPONDIENTE A MANUTENCIÓN MES DE OCTUBRE 2022/MARZO 2023, DE LA BECADA JEIMY MELODY VARGAS.</t>
    </r>
  </si>
  <si>
    <r>
      <rPr>
        <b/>
        <sz val="8"/>
        <color indexed="8"/>
        <rFont val="Segoe UI"/>
        <family val="2"/>
      </rPr>
      <t xml:space="preserve">ISDE 2021-2022 FASE PRESENCIAL, </t>
    </r>
    <r>
      <rPr>
        <sz val="8"/>
        <color indexed="8"/>
        <rFont val="Segoe UI"/>
        <family val="2"/>
      </rPr>
      <t>PAGO CUOTA 1/1 CORRESPONDIENTE A MANUTENCIÓN MES DE OCTUBRE/FASE PRESENCIAL, DE LA BECADA MELINA PILAR ADAMES SALCIE.</t>
    </r>
  </si>
  <si>
    <r>
      <rPr>
        <b/>
        <sz val="8"/>
        <color indexed="8"/>
        <rFont val="Segoe UI"/>
        <family val="2"/>
      </rPr>
      <t xml:space="preserve">UNIVERSIDAD DE RUSIA AMISTAD DE LOS PUEBLOS-2020, </t>
    </r>
    <r>
      <rPr>
        <sz val="8"/>
        <color indexed="8"/>
        <rFont val="Segoe UI"/>
        <family val="2"/>
      </rPr>
      <t>PAGO CUOTAS 8 A LA 13/66 CORRESPONDIENTE A MANUTENCIÓN MES OCTUBRE 2022/MARZO 2023.</t>
    </r>
  </si>
  <si>
    <r>
      <rPr>
        <b/>
        <sz val="8"/>
        <color indexed="8"/>
        <rFont val="Segoe UI"/>
        <family val="2"/>
      </rPr>
      <t xml:space="preserve">CUBA 1-2021, </t>
    </r>
    <r>
      <rPr>
        <sz val="8"/>
        <color indexed="8"/>
        <rFont val="Segoe UI"/>
        <family val="2"/>
      </rPr>
      <t>PAGO CUOTAS 22 Y 27/48, CORRESPONDIENTE A MANUTENCIÓN MES DE  OCTUBRE 2022/MARZO 2023, DEL  BECADO PEDRO JULIO ESPINAL FIGUERO.</t>
    </r>
  </si>
  <si>
    <r>
      <rPr>
        <b/>
        <sz val="8"/>
        <color indexed="8"/>
        <rFont val="Segoe UI"/>
        <family val="2"/>
      </rPr>
      <t xml:space="preserve">CUBA 1-2021, </t>
    </r>
    <r>
      <rPr>
        <sz val="8"/>
        <color indexed="8"/>
        <rFont val="Segoe UI"/>
        <family val="2"/>
      </rPr>
      <t>PAGO CUOTAS 19 Y 24/31, CORRESPONDIENTE A MANUTENCIÓN MES DE OCTUBRE 2022/MARZO 2023, DEL  BECADO  ESTHEFANI DE JESUS GUICHARDOA.</t>
    </r>
  </si>
  <si>
    <r>
      <rPr>
        <b/>
        <sz val="8"/>
        <color indexed="8"/>
        <rFont val="Segoe UI"/>
        <family val="2"/>
      </rPr>
      <t xml:space="preserve">CUBA 1-2021, </t>
    </r>
    <r>
      <rPr>
        <sz val="8"/>
        <color indexed="8"/>
        <rFont val="Segoe UI"/>
        <family val="2"/>
      </rPr>
      <t>PAGO CUOTAS 19 Y 24/38, CORRESPONDIENTE A MANUTENCIÓN MES DE OCTUBRE 2022/MARZO 2023, DE LA BECAD, MARCIA ISAHADIRA GOMEZ DISLA.</t>
    </r>
  </si>
  <si>
    <r>
      <rPr>
        <b/>
        <sz val="8"/>
        <color indexed="8"/>
        <rFont val="Segoe UI"/>
        <family val="2"/>
      </rPr>
      <t xml:space="preserve">CUBA 1-2021, </t>
    </r>
    <r>
      <rPr>
        <sz val="8"/>
        <color indexed="8"/>
        <rFont val="Segoe UI"/>
        <family val="2"/>
      </rPr>
      <t>PAGO CUOTAS 18 Y 20/20, CORRESPONDIENTE A MANUTENCIÓN MES DE OCTUBRE 2022/MARZO 2023, DE LA BECADA YIRALDI YANET BENCOSME ESCARRAMAN.</t>
    </r>
  </si>
  <si>
    <r>
      <rPr>
        <b/>
        <sz val="8"/>
        <color indexed="8"/>
        <rFont val="Segoe UI"/>
        <family val="2"/>
      </rPr>
      <t xml:space="preserve">INDEPENDIENTE 1-2021, </t>
    </r>
    <r>
      <rPr>
        <sz val="8"/>
        <color indexed="8"/>
        <rFont val="Segoe UI"/>
        <family val="2"/>
      </rPr>
      <t>PAGO CUOTA 22 Y 24/24 CORRESPONDIENTE A MANUENCIÓN LOS MESES DE OCTUBRE/DICIEMBRE  2022, DE LA BECADA LIA DUARTE RODRIGUEZ (ALEMANIA).</t>
    </r>
  </si>
  <si>
    <r>
      <rPr>
        <b/>
        <sz val="8"/>
        <color indexed="8"/>
        <rFont val="Segoe UI"/>
        <family val="2"/>
      </rPr>
      <t xml:space="preserve">INDEPENDIENTE 1-2021, </t>
    </r>
    <r>
      <rPr>
        <sz val="8"/>
        <color indexed="8"/>
        <rFont val="Segoe UI"/>
        <family val="2"/>
      </rPr>
      <t>PAGO CUOTA 20 Y 25/37 CORRESPONDIENTE A MANUENCIÓN LOS MESES DE OCTUBRE 2022/MARZO 2023, DE LA BECADA JOSSY NORILI VARGAS RODRIGUEZ (MEXICO).</t>
    </r>
  </si>
  <si>
    <r>
      <rPr>
        <b/>
        <sz val="8"/>
        <color indexed="8"/>
        <rFont val="Segoe UI"/>
        <family val="2"/>
      </rPr>
      <t xml:space="preserve">INDEPENDIENTE 2-2019, </t>
    </r>
    <r>
      <rPr>
        <sz val="8"/>
        <color indexed="8"/>
        <rFont val="Segoe UI"/>
        <family val="2"/>
      </rPr>
      <t>PAGO CUOTA 39  y  44/46 CORRESPONDIENTE A MANUTENCIÓN MES DE OCTUBRE 2022/MARZO 2023, DEL  BECARIO CARLOS ANDRES FABRE MUÑOZ  (ESTADOS UNIDOS).</t>
    </r>
  </si>
  <si>
    <r>
      <rPr>
        <b/>
        <sz val="8"/>
        <color indexed="8"/>
        <rFont val="Segoe UI"/>
        <family val="2"/>
      </rPr>
      <t xml:space="preserve">INDEPENDIENTE 2-2019, </t>
    </r>
    <r>
      <rPr>
        <sz val="8"/>
        <color indexed="8"/>
        <rFont val="Segoe UI"/>
        <family val="2"/>
      </rPr>
      <t>PAGO CUOTA  40 Y 44/44 CORRESPONDIENTE A MANUTENCIÓN MES DE OCTUBRE 2022/MARZO 2023, DE LA  BECARIA MARIA FERNANDA NUÑEZ BURGOS (MEXICO).</t>
    </r>
  </si>
  <si>
    <r>
      <rPr>
        <b/>
        <sz val="8"/>
        <color indexed="8"/>
        <rFont val="Segoe UI"/>
        <family val="2"/>
      </rPr>
      <t xml:space="preserve">INDEPENDIENTE 1-2020, </t>
    </r>
    <r>
      <rPr>
        <sz val="8"/>
        <color indexed="8"/>
        <rFont val="Segoe UI"/>
        <family val="2"/>
      </rPr>
      <t>PAGO CUOTA 33  y  38/42 CORRESPONDIENTE A MANUTENCIÓN MES DE OCTUBRE 2022/MARZO 2023, DE LA  BECARIA IKUMI ISABEL WAKI DE BENCOSME (ESPAÑA).</t>
    </r>
  </si>
  <si>
    <r>
      <rPr>
        <b/>
        <sz val="8"/>
        <color indexed="8"/>
        <rFont val="Segoe UI"/>
        <family val="2"/>
      </rPr>
      <t xml:space="preserve">INDEPENDIENTE 1-2020, </t>
    </r>
    <r>
      <rPr>
        <sz val="8"/>
        <color indexed="8"/>
        <rFont val="Segoe UI"/>
        <family val="2"/>
      </rPr>
      <t>PAGO CUOTA 30 Y 35/35 CORRESPONDIENTE A MANUTENCIÓN LOS MESES DE OCTUBRE 2022/MARZO 2023, DE LA BECADA HANNAH MARIA LIRIANO PORRAS (MEXICO).</t>
    </r>
  </si>
  <si>
    <r>
      <rPr>
        <b/>
        <sz val="8"/>
        <color indexed="8"/>
        <rFont val="Segoe UI"/>
        <family val="2"/>
      </rPr>
      <t xml:space="preserve">INDEPENDIENTE 1-2020, </t>
    </r>
    <r>
      <rPr>
        <sz val="8"/>
        <color indexed="8"/>
        <rFont val="Segoe UI"/>
        <family val="2"/>
      </rPr>
      <t>PAGO CUOTA 35 Y 40/64 CORRESPONDIENTE A MANUENCIÓN LOS MESES DE OCTUBRE 2022/MARZO 2023, DE LA BECADA LENNIN ALVENIO ROSARIO GUZMAN (ARGENTINA).</t>
    </r>
  </si>
  <si>
    <r>
      <rPr>
        <b/>
        <sz val="8"/>
        <color indexed="8"/>
        <rFont val="Segoe UI"/>
        <family val="2"/>
      </rPr>
      <t xml:space="preserve">INDEPENDIENTE 1-2020, </t>
    </r>
    <r>
      <rPr>
        <sz val="8"/>
        <color indexed="8"/>
        <rFont val="Segoe UI"/>
        <family val="2"/>
      </rPr>
      <t>PAGO CUOTA 31 Y 35/35 CORRESPONDIENTE A MANUENCIÓN LOS MESES DE OCTUBRE 2022/MARZO 2023, DEL BECADO MARCOS DANIEL PUMAROL NIN (MEXICO).</t>
    </r>
  </si>
  <si>
    <r>
      <rPr>
        <b/>
        <sz val="8"/>
        <color indexed="8"/>
        <rFont val="Segoe UI"/>
        <family val="2"/>
      </rPr>
      <t xml:space="preserve">INDEPENDIENTE 1-2020, </t>
    </r>
    <r>
      <rPr>
        <sz val="8"/>
        <color indexed="8"/>
        <rFont val="Segoe UI"/>
        <family val="2"/>
      </rPr>
      <t>PAGO CUOTA 32 Y 36/36 CORRESPONDIENTE A MANUENCIÓN LOS MESES DE OCTUBRE 2022/MAZO 2023, DE LA BECADA PATRICIA VIRGINIA LEON CRUZ (ARGENTINA).</t>
    </r>
  </si>
  <si>
    <r>
      <rPr>
        <b/>
        <sz val="8"/>
        <color indexed="8"/>
        <rFont val="Segoe UI"/>
        <family val="2"/>
      </rPr>
      <t xml:space="preserve">INDEPENDIENTE 1-2020, </t>
    </r>
    <r>
      <rPr>
        <sz val="8"/>
        <color indexed="8"/>
        <rFont val="Segoe UI"/>
        <family val="2"/>
      </rPr>
      <t>PAGO CUOTA 32 Y 37/48 CORRESPONDIENTE A MANUENCIÓN LOS MESES DE OCTUBRE 2022/MARZO 2023, DE LA BECADA RUTH MARCEL ARIAS MORILLO(MEXICO).</t>
    </r>
  </si>
  <si>
    <r>
      <rPr>
        <b/>
        <sz val="8"/>
        <color indexed="8"/>
        <rFont val="Segoe UI"/>
        <family val="2"/>
      </rPr>
      <t xml:space="preserve">INDEPENDIENTE 1-2020, </t>
    </r>
    <r>
      <rPr>
        <sz val="8"/>
        <color indexed="8"/>
        <rFont val="Segoe UI"/>
        <family val="2"/>
      </rPr>
      <t>PAGO CUOTA 30 Y 35/46 CORRESPONDIENTE A MANUENCIÓN LOS MESES DE OCTUBRE 2022/MARZO 2023, DE LA BECADA YULIANA GARCIA ABREU(MEXICO).</t>
    </r>
  </si>
  <si>
    <r>
      <rPr>
        <b/>
        <sz val="8"/>
        <color indexed="8"/>
        <rFont val="Segoe UI"/>
        <family val="2"/>
      </rPr>
      <t>CUBA 1-2022,</t>
    </r>
    <r>
      <rPr>
        <sz val="8"/>
        <color indexed="8"/>
        <rFont val="Segoe UI"/>
        <family val="2"/>
      </rPr>
      <t xml:space="preserve"> PAGO CUOTA 10 A LA 15/36, CORRESPONDIENTE A LA MANUTENCIÓN MES DE OCTUBRE 2022/MARZO 2023, DEL BECADO DIEGO ALEJANDRO SANCHEZ DIAZ (CUBA).</t>
    </r>
  </si>
  <si>
    <r>
      <rPr>
        <b/>
        <sz val="8"/>
        <color indexed="8"/>
        <rFont val="Segoe UI"/>
        <family val="2"/>
      </rPr>
      <t>INDEPENDIENTE 3-2021,</t>
    </r>
    <r>
      <rPr>
        <sz val="8"/>
        <color indexed="8"/>
        <rFont val="Segoe UI"/>
        <family val="2"/>
      </rPr>
      <t xml:space="preserve"> PAGO CUOTA 20 A LA 25/39, CORRESPONDIENTE A MANUTENCIÓN OCTUBRE 2022/MARZO 2023, DEL BECADO FRANCIS WILLYS DE OLEO REYES (CUBA).</t>
    </r>
  </si>
  <si>
    <r>
      <rPr>
        <b/>
        <sz val="8"/>
        <color indexed="8"/>
        <rFont val="Segoe UI"/>
        <family val="2"/>
      </rPr>
      <t xml:space="preserve">MARANGONI ITALIA 2022, </t>
    </r>
    <r>
      <rPr>
        <sz val="8"/>
        <color indexed="8"/>
        <rFont val="Segoe UI"/>
        <family val="2"/>
      </rPr>
      <t>PAGO CUOTA 8 A LA 11/11 CORRESPONDIENTE A MANUTENCIÓN SEPTIEMBRE/DICIEMBRE  2022, DEL BECADO CARLOS GONZALEZ CRUZ (ITALIA).</t>
    </r>
  </si>
  <si>
    <t>BN-03192</t>
  </si>
  <si>
    <t>BN-03023</t>
  </si>
  <si>
    <t>BN-03028</t>
  </si>
  <si>
    <t>BN-03064</t>
  </si>
  <si>
    <t>BN-03064-1</t>
  </si>
  <si>
    <t>BN-03092</t>
  </si>
  <si>
    <t>BN-03131</t>
  </si>
  <si>
    <t>BN-03173</t>
  </si>
  <si>
    <t>BN-03174</t>
  </si>
  <si>
    <t>BN-03176</t>
  </si>
  <si>
    <t>BN-03179</t>
  </si>
  <si>
    <t>BN-03181</t>
  </si>
  <si>
    <t>BN-03182</t>
  </si>
  <si>
    <t>BN-03183</t>
  </si>
  <si>
    <t>BN-03184</t>
  </si>
  <si>
    <t>BN-03186</t>
  </si>
  <si>
    <t>BN-03187</t>
  </si>
  <si>
    <t>BN-03188</t>
  </si>
  <si>
    <t>BN-03190</t>
  </si>
  <si>
    <t>BN-03193</t>
  </si>
  <si>
    <t>BN-03194</t>
  </si>
  <si>
    <t>BN-03195</t>
  </si>
  <si>
    <t>BN-03196</t>
  </si>
  <si>
    <t>BN-03197</t>
  </si>
  <si>
    <t>BN-03199</t>
  </si>
  <si>
    <t>BN-03201</t>
  </si>
  <si>
    <t>BN-03209</t>
  </si>
  <si>
    <t>TR-MESCYT/DESP/02144</t>
  </si>
  <si>
    <t>TR-MESCYT/DESP/02150</t>
  </si>
  <si>
    <t>TR-MESCYT/DESP/02158</t>
  </si>
  <si>
    <t>BN-03120</t>
  </si>
  <si>
    <t>BN-03212</t>
  </si>
  <si>
    <t>BN-03213</t>
  </si>
  <si>
    <t>BN-03216</t>
  </si>
  <si>
    <t>BN-03217</t>
  </si>
  <si>
    <t>TR-MESCYT/02125</t>
  </si>
  <si>
    <t>TR-MESCYT/02126</t>
  </si>
  <si>
    <t>TR-MESCYT/02127</t>
  </si>
  <si>
    <t>BN-03244</t>
  </si>
  <si>
    <t>BN-03239</t>
  </si>
  <si>
    <t>BN-03247</t>
  </si>
  <si>
    <t>BN-03250</t>
  </si>
  <si>
    <t>BN-03251</t>
  </si>
  <si>
    <t>BN-03252</t>
  </si>
  <si>
    <t>BN-03281</t>
  </si>
  <si>
    <t>TR-MESCYT/02166</t>
  </si>
  <si>
    <t>TR-MESCYT/02441</t>
  </si>
  <si>
    <t>BN-03266</t>
  </si>
  <si>
    <t>BN-03287</t>
  </si>
  <si>
    <t>BN-03288</t>
  </si>
  <si>
    <t>BN-03289</t>
  </si>
  <si>
    <t>CK-20305</t>
  </si>
  <si>
    <t>CK-20306</t>
  </si>
  <si>
    <t>BN-03222</t>
  </si>
  <si>
    <t>BN-03223</t>
  </si>
  <si>
    <t>BN-03224</t>
  </si>
  <si>
    <t>BN-03225</t>
  </si>
  <si>
    <t>BN-03226</t>
  </si>
  <si>
    <t>BN-03227</t>
  </si>
  <si>
    <t>BN-03236</t>
  </si>
  <si>
    <t>BN-03237</t>
  </si>
  <si>
    <t>BN-03238</t>
  </si>
  <si>
    <t>BN-03286</t>
  </si>
  <si>
    <t>BN-03210</t>
  </si>
  <si>
    <t>BN-03218</t>
  </si>
  <si>
    <t>BN-03219</t>
  </si>
  <si>
    <t>BN-03220</t>
  </si>
  <si>
    <t>BN-03221</t>
  </si>
  <si>
    <t>BN-03228</t>
  </si>
  <si>
    <t>BN-03229</t>
  </si>
  <si>
    <t>BN-03230</t>
  </si>
  <si>
    <t>BN-03231</t>
  </si>
  <si>
    <t>BN-03233</t>
  </si>
  <si>
    <t>BN-03234</t>
  </si>
  <si>
    <t>BN-03240</t>
  </si>
  <si>
    <t>BN-03241</t>
  </si>
  <si>
    <t>BN-03242</t>
  </si>
  <si>
    <t>BN-03243</t>
  </si>
  <si>
    <t>BN-03245</t>
  </si>
  <si>
    <t>BN-03248</t>
  </si>
  <si>
    <t>BN-03249</t>
  </si>
  <si>
    <t>BN-03253</t>
  </si>
  <si>
    <t>BN-03254</t>
  </si>
  <si>
    <t>BN-03255</t>
  </si>
  <si>
    <t>BN-03256</t>
  </si>
  <si>
    <t>BN-03257</t>
  </si>
  <si>
    <t>BN-03258</t>
  </si>
  <si>
    <t>BN-03259</t>
  </si>
  <si>
    <t>BN-03260</t>
  </si>
  <si>
    <t>BN-03261</t>
  </si>
  <si>
    <t>BN-03262</t>
  </si>
  <si>
    <t>BN-03264</t>
  </si>
  <si>
    <t>BN-03265</t>
  </si>
  <si>
    <t>BN-03267</t>
  </si>
  <si>
    <t>BN-03208</t>
  </si>
  <si>
    <t>TR-MESCYT/DESP/2648</t>
  </si>
  <si>
    <t>TR-MESCYT/DESP/2447</t>
  </si>
  <si>
    <t>TR-MESCYT/DESP/2481</t>
  </si>
  <si>
    <t>TR-MESCYT/DESP/2484</t>
  </si>
  <si>
    <t>TR-MESCYT/DESP/2491</t>
  </si>
  <si>
    <t>TR-MESCYT/DESP/2492</t>
  </si>
  <si>
    <t>TR-MESCYT/DESP/2493</t>
  </si>
  <si>
    <t>TR-MESCYT/DESP/2601</t>
  </si>
  <si>
    <t>TR-MESCYT/DESP/2629</t>
  </si>
  <si>
    <t>TR-MESCYT/DESP/2630</t>
  </si>
  <si>
    <t>TR-MESCYT/DESP/2645</t>
  </si>
  <si>
    <t>30/09/2022</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</si>
</sst>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7">
    <font>
      <sz val="10"/>
      <name val="Arial"/>
      <family val="0"/>
    </font>
    <font>
      <b/>
      <sz val="10"/>
      <name val="Arial"/>
      <family val="2"/>
    </font>
    <font>
      <sz val="8"/>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Arial"/>
      <family val="2"/>
    </font>
    <font>
      <i/>
      <sz val="10"/>
      <name val="Arial"/>
      <family val="2"/>
    </font>
    <font>
      <b/>
      <i/>
      <sz val="10"/>
      <name val="Arial"/>
      <family val="2"/>
    </font>
    <font>
      <b/>
      <i/>
      <sz val="16"/>
      <name val="Arial"/>
      <family val="2"/>
    </font>
    <font>
      <b/>
      <sz val="13"/>
      <color indexed="8"/>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3"/>
      <color theme="1"/>
      <name val="Arial"/>
      <family val="2"/>
    </font>
    <font>
      <sz val="12"/>
      <color rgb="FF000000"/>
      <name val="Arial"/>
      <family val="2"/>
    </font>
    <font>
      <b/>
      <sz val="12"/>
      <color rgb="FF000000"/>
      <name val="Arial"/>
      <family val="2"/>
    </font>
    <font>
      <sz val="12"/>
      <color theme="1"/>
      <name val="Arial"/>
      <family val="2"/>
    </font>
    <font>
      <sz val="8"/>
      <color rgb="FF000000"/>
      <name val="Segoe UI"/>
      <family val="2"/>
    </font>
    <font>
      <b/>
      <sz val="8"/>
      <color rgb="FF000000"/>
      <name val="Segoe U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2" tint="-0.0999699980020523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style="medium"/>
    </border>
    <border>
      <left style="medium"/>
      <right>
        <color indexed="63"/>
      </right>
      <top>
        <color indexed="63"/>
      </top>
      <bottom>
        <color indexed="63"/>
      </bottom>
    </border>
    <border>
      <left style="thin"/>
      <right style="medium"/>
      <top style="thin"/>
      <bottom>
        <color indexed="63"/>
      </bottom>
    </border>
    <border>
      <left style="thin"/>
      <right style="thin"/>
      <top style="thin"/>
      <bottom style="thin"/>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94">
    <xf numFmtId="0" fontId="0" fillId="0" borderId="0" xfId="0" applyAlignment="1">
      <alignment/>
    </xf>
    <xf numFmtId="0" fontId="0" fillId="0" borderId="0" xfId="0" applyAlignment="1">
      <alignment vertical="center"/>
    </xf>
    <xf numFmtId="0" fontId="9" fillId="0" borderId="10" xfId="0" applyFont="1" applyBorder="1" applyAlignment="1">
      <alignment vertical="center"/>
    </xf>
    <xf numFmtId="0" fontId="8" fillId="0" borderId="0" xfId="0" applyFont="1" applyAlignment="1">
      <alignment vertical="center"/>
    </xf>
    <xf numFmtId="4" fontId="8" fillId="0" borderId="0" xfId="0" applyNumberFormat="1" applyFont="1" applyAlignment="1">
      <alignment vertical="center"/>
    </xf>
    <xf numFmtId="0" fontId="6" fillId="0" borderId="0" xfId="0" applyFont="1" applyAlignment="1">
      <alignment vertical="center"/>
    </xf>
    <xf numFmtId="0" fontId="8" fillId="33" borderId="0" xfId="0" applyFont="1" applyFill="1" applyAlignment="1">
      <alignment vertical="center"/>
    </xf>
    <xf numFmtId="4" fontId="6" fillId="0" borderId="0" xfId="0" applyNumberFormat="1" applyFont="1" applyAlignment="1">
      <alignment vertical="center"/>
    </xf>
    <xf numFmtId="0" fontId="1" fillId="0" borderId="0" xfId="0" applyFont="1" applyAlignment="1">
      <alignment vertical="center"/>
    </xf>
    <xf numFmtId="0" fontId="8" fillId="33" borderId="0" xfId="0" applyFont="1" applyFill="1" applyAlignment="1">
      <alignment horizontal="center" vertical="center"/>
    </xf>
    <xf numFmtId="0" fontId="0" fillId="0" borderId="0" xfId="0" applyBorder="1" applyAlignment="1">
      <alignment vertical="center"/>
    </xf>
    <xf numFmtId="0" fontId="6" fillId="34" borderId="11" xfId="0" applyFont="1" applyFill="1" applyBorder="1" applyAlignment="1">
      <alignment horizontal="center" vertical="center" wrapText="1"/>
    </xf>
    <xf numFmtId="0" fontId="0" fillId="33" borderId="0" xfId="0" applyFill="1" applyAlignment="1">
      <alignment vertical="center"/>
    </xf>
    <xf numFmtId="0" fontId="3" fillId="33" borderId="0" xfId="0" applyFont="1" applyFill="1" applyAlignment="1">
      <alignment horizontal="center" vertical="center"/>
    </xf>
    <xf numFmtId="0" fontId="0" fillId="33" borderId="0" xfId="0" applyFill="1" applyBorder="1" applyAlignment="1">
      <alignment vertical="center"/>
    </xf>
    <xf numFmtId="0" fontId="3" fillId="33" borderId="0" xfId="0" applyFont="1" applyFill="1" applyAlignment="1">
      <alignment vertical="center"/>
    </xf>
    <xf numFmtId="0" fontId="10" fillId="33" borderId="0" xfId="0" applyFont="1" applyFill="1" applyAlignment="1">
      <alignment vertical="center"/>
    </xf>
    <xf numFmtId="0" fontId="7" fillId="33" borderId="0" xfId="0" applyFont="1" applyFill="1" applyAlignment="1">
      <alignment horizontal="center" vertical="center"/>
    </xf>
    <xf numFmtId="0" fontId="0" fillId="0" borderId="0" xfId="0" applyAlignment="1">
      <alignment horizontal="right" vertical="center"/>
    </xf>
    <xf numFmtId="39" fontId="0" fillId="33" borderId="0" xfId="0" applyNumberFormat="1" applyFill="1" applyAlignment="1">
      <alignment horizontal="right" vertical="center"/>
    </xf>
    <xf numFmtId="39" fontId="7" fillId="33" borderId="0" xfId="0" applyNumberFormat="1" applyFont="1" applyFill="1" applyAlignment="1">
      <alignment horizontal="right" vertical="center"/>
    </xf>
    <xf numFmtId="39" fontId="1" fillId="33" borderId="0" xfId="0" applyNumberFormat="1" applyFont="1" applyFill="1" applyAlignment="1">
      <alignment horizontal="right" vertical="center"/>
    </xf>
    <xf numFmtId="39" fontId="3" fillId="33" borderId="0" xfId="0" applyNumberFormat="1" applyFont="1" applyFill="1" applyAlignment="1">
      <alignment horizontal="right" vertical="center"/>
    </xf>
    <xf numFmtId="39" fontId="6" fillId="0" borderId="0" xfId="0" applyNumberFormat="1" applyFont="1" applyAlignment="1">
      <alignment horizontal="right" vertical="center"/>
    </xf>
    <xf numFmtId="39" fontId="8" fillId="0" borderId="0" xfId="0" applyNumberFormat="1" applyFont="1" applyAlignment="1">
      <alignment horizontal="right" vertical="center"/>
    </xf>
    <xf numFmtId="39" fontId="1" fillId="0" borderId="0" xfId="0" applyNumberFormat="1" applyFont="1" applyAlignment="1">
      <alignment horizontal="right" vertical="center"/>
    </xf>
    <xf numFmtId="39" fontId="0" fillId="0" borderId="0" xfId="0" applyNumberFormat="1" applyAlignment="1">
      <alignment horizontal="right" vertical="center"/>
    </xf>
    <xf numFmtId="14" fontId="0" fillId="33" borderId="0" xfId="0" applyNumberFormat="1" applyFill="1" applyAlignment="1">
      <alignment vertical="center"/>
    </xf>
    <xf numFmtId="14" fontId="7" fillId="33" borderId="0" xfId="0" applyNumberFormat="1" applyFont="1" applyFill="1" applyAlignment="1">
      <alignment horizontal="center" vertical="center"/>
    </xf>
    <xf numFmtId="14" fontId="1" fillId="33" borderId="0" xfId="0" applyNumberFormat="1" applyFont="1" applyFill="1" applyAlignment="1">
      <alignment horizontal="center" vertical="center"/>
    </xf>
    <xf numFmtId="14" fontId="3" fillId="33" borderId="0" xfId="0" applyNumberFormat="1" applyFont="1" applyFill="1" applyAlignment="1">
      <alignment horizontal="center" vertical="center"/>
    </xf>
    <xf numFmtId="14" fontId="6" fillId="0" borderId="0" xfId="0" applyNumberFormat="1" applyFont="1" applyAlignment="1">
      <alignment vertical="center"/>
    </xf>
    <xf numFmtId="14" fontId="8" fillId="0" borderId="0" xfId="0" applyNumberFormat="1" applyFont="1" applyAlignment="1">
      <alignment horizontal="center" vertical="center"/>
    </xf>
    <xf numFmtId="14" fontId="1" fillId="0" borderId="0" xfId="0" applyNumberFormat="1" applyFont="1" applyAlignment="1">
      <alignment vertical="center"/>
    </xf>
    <xf numFmtId="14" fontId="0" fillId="0" borderId="0" xfId="0" applyNumberFormat="1" applyAlignment="1">
      <alignment vertical="center"/>
    </xf>
    <xf numFmtId="39" fontId="61" fillId="35" borderId="12" xfId="49" applyNumberFormat="1" applyFont="1" applyFill="1" applyBorder="1" applyAlignment="1">
      <alignment vertical="center" wrapText="1"/>
    </xf>
    <xf numFmtId="43" fontId="13" fillId="0" borderId="0" xfId="49" applyNumberFormat="1" applyFont="1" applyBorder="1" applyAlignment="1">
      <alignment vertical="center" wrapText="1"/>
    </xf>
    <xf numFmtId="0" fontId="3" fillId="33" borderId="0" xfId="0" applyFont="1" applyFill="1" applyAlignment="1">
      <alignment horizontal="center" vertical="center"/>
    </xf>
    <xf numFmtId="0" fontId="1" fillId="33" borderId="0" xfId="0" applyFont="1" applyFill="1" applyAlignment="1">
      <alignment horizontal="center" vertical="center"/>
    </xf>
    <xf numFmtId="0" fontId="8" fillId="33" borderId="13" xfId="0" applyFont="1" applyFill="1" applyBorder="1" applyAlignment="1">
      <alignment horizontal="center" vertical="center"/>
    </xf>
    <xf numFmtId="0" fontId="6" fillId="33" borderId="14" xfId="0" applyFont="1" applyFill="1" applyBorder="1" applyAlignment="1">
      <alignment horizontal="center" vertical="center"/>
    </xf>
    <xf numFmtId="14" fontId="62" fillId="33" borderId="15" xfId="0" applyNumberFormat="1" applyFont="1" applyFill="1" applyBorder="1" applyAlignment="1">
      <alignment horizontal="center" vertical="center" wrapText="1"/>
    </xf>
    <xf numFmtId="0" fontId="14" fillId="0" borderId="15" xfId="0" applyFont="1" applyBorder="1" applyAlignment="1">
      <alignment horizontal="center" vertical="center" wrapText="1" readingOrder="1"/>
    </xf>
    <xf numFmtId="0" fontId="63" fillId="33" borderId="15" xfId="0" applyFont="1" applyFill="1" applyBorder="1" applyAlignment="1">
      <alignment vertical="center" wrapText="1"/>
    </xf>
    <xf numFmtId="0" fontId="64" fillId="0" borderId="15" xfId="0" applyFont="1" applyBorder="1" applyAlignment="1">
      <alignment vertical="top" wrapText="1"/>
    </xf>
    <xf numFmtId="43" fontId="13" fillId="0" borderId="15" xfId="49" applyNumberFormat="1" applyFont="1" applyBorder="1" applyAlignment="1">
      <alignment vertical="center" wrapText="1"/>
    </xf>
    <xf numFmtId="0" fontId="6" fillId="33" borderId="16" xfId="0" applyFont="1" applyFill="1" applyBorder="1" applyAlignment="1">
      <alignment horizontal="center" vertical="center"/>
    </xf>
    <xf numFmtId="14" fontId="6" fillId="33" borderId="17" xfId="0" applyNumberFormat="1" applyFont="1" applyFill="1" applyBorder="1" applyAlignment="1">
      <alignment horizontal="right" vertical="center"/>
    </xf>
    <xf numFmtId="4" fontId="6" fillId="33" borderId="17" xfId="0" applyNumberFormat="1" applyFont="1" applyFill="1" applyBorder="1" applyAlignment="1">
      <alignment horizontal="right" vertical="center"/>
    </xf>
    <xf numFmtId="39" fontId="6" fillId="33" borderId="18" xfId="0" applyNumberFormat="1" applyFont="1" applyFill="1" applyBorder="1" applyAlignment="1">
      <alignment horizontal="righ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right" vertical="center"/>
    </xf>
    <xf numFmtId="0" fontId="18" fillId="0" borderId="17" xfId="0" applyFont="1" applyBorder="1" applyAlignment="1">
      <alignment horizontal="left" vertical="top" wrapText="1" readingOrder="1"/>
    </xf>
    <xf numFmtId="0" fontId="6" fillId="34" borderId="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20" fillId="0" borderId="0" xfId="0" applyFont="1" applyAlignment="1">
      <alignment vertical="center"/>
    </xf>
    <xf numFmtId="43" fontId="0" fillId="0" borderId="21" xfId="49" applyNumberFormat="1" applyFont="1" applyBorder="1" applyAlignment="1">
      <alignment vertical="center" wrapText="1"/>
    </xf>
    <xf numFmtId="14" fontId="6" fillId="34" borderId="22" xfId="0" applyNumberFormat="1" applyFont="1" applyFill="1" applyBorder="1" applyAlignment="1">
      <alignment horizontal="center" vertical="center" wrapText="1"/>
    </xf>
    <xf numFmtId="39" fontId="6" fillId="34" borderId="23" xfId="0" applyNumberFormat="1" applyFont="1" applyFill="1" applyBorder="1" applyAlignment="1">
      <alignment horizontal="center" vertical="center" wrapText="1"/>
    </xf>
    <xf numFmtId="0" fontId="19" fillId="33" borderId="24" xfId="0" applyFont="1" applyFill="1" applyBorder="1" applyAlignment="1">
      <alignment horizontal="justify" vertical="justify" wrapText="1"/>
    </xf>
    <xf numFmtId="0" fontId="65" fillId="33" borderId="24" xfId="0" applyFont="1" applyFill="1" applyBorder="1" applyAlignment="1">
      <alignment horizontal="justify" vertical="justify" wrapText="1"/>
    </xf>
    <xf numFmtId="43" fontId="23" fillId="0" borderId="12" xfId="49" applyNumberFormat="1" applyFont="1" applyBorder="1" applyAlignment="1">
      <alignment vertical="center" wrapText="1"/>
    </xf>
    <xf numFmtId="0" fontId="65" fillId="33" borderId="24" xfId="0" applyFont="1" applyFill="1" applyBorder="1" applyAlignment="1">
      <alignment horizontal="justify" vertical="center" wrapText="1"/>
    </xf>
    <xf numFmtId="0" fontId="19" fillId="33" borderId="24" xfId="0" applyFont="1" applyFill="1" applyBorder="1" applyAlignment="1">
      <alignment horizontal="justify" vertical="center" wrapText="1"/>
    </xf>
    <xf numFmtId="0" fontId="19" fillId="33" borderId="24" xfId="0" applyFont="1" applyFill="1" applyBorder="1" applyAlignment="1">
      <alignment horizontal="justify" vertical="justify" wrapText="1" readingOrder="1"/>
    </xf>
    <xf numFmtId="0" fontId="19" fillId="33" borderId="24" xfId="0" applyFont="1" applyFill="1" applyBorder="1" applyAlignment="1">
      <alignment horizontal="justify" vertical="center" wrapText="1" readingOrder="1"/>
    </xf>
    <xf numFmtId="14" fontId="19" fillId="33" borderId="24" xfId="0" applyNumberFormat="1"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25"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readingOrder="1"/>
    </xf>
    <xf numFmtId="0" fontId="66" fillId="33" borderId="24" xfId="0" applyFont="1" applyFill="1" applyBorder="1" applyAlignment="1">
      <alignment horizontal="justify" vertical="justify" wrapText="1"/>
    </xf>
    <xf numFmtId="0" fontId="65" fillId="33" borderId="24" xfId="0" applyFont="1" applyFill="1" applyBorder="1" applyAlignment="1">
      <alignment horizontal="justify" vertical="center" wrapText="1" readingOrder="1"/>
    </xf>
    <xf numFmtId="43" fontId="0" fillId="33" borderId="24" xfId="0" applyNumberFormat="1" applyFill="1" applyBorder="1" applyAlignment="1">
      <alignment horizontal="right" vertical="center"/>
    </xf>
    <xf numFmtId="0" fontId="0" fillId="33" borderId="24" xfId="0" applyFill="1" applyBorder="1" applyAlignment="1">
      <alignment/>
    </xf>
    <xf numFmtId="0" fontId="11" fillId="0" borderId="0" xfId="0" applyFont="1" applyAlignment="1">
      <alignment horizontal="left" vertical="center" wrapText="1"/>
    </xf>
    <xf numFmtId="0" fontId="17" fillId="0" borderId="0" xfId="0" applyFont="1" applyAlignment="1">
      <alignment horizontal="center" vertical="center"/>
    </xf>
    <xf numFmtId="0" fontId="20" fillId="0" borderId="0" xfId="0" applyFont="1" applyAlignment="1">
      <alignment horizontal="center" vertical="center"/>
    </xf>
    <xf numFmtId="0" fontId="7" fillId="33" borderId="0" xfId="0" applyFont="1" applyFill="1" applyAlignment="1">
      <alignment horizontal="center" vertical="center"/>
    </xf>
    <xf numFmtId="0" fontId="6" fillId="34" borderId="10"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3" fillId="33" borderId="0" xfId="0" applyFont="1" applyFill="1" applyAlignment="1">
      <alignment horizontal="center" vertical="center"/>
    </xf>
    <xf numFmtId="0" fontId="22" fillId="0" borderId="0" xfId="0" applyFont="1" applyAlignment="1">
      <alignment horizontal="center" vertical="center"/>
    </xf>
    <xf numFmtId="0" fontId="12" fillId="33" borderId="0" xfId="0" applyFont="1" applyFill="1" applyAlignment="1">
      <alignment horizontal="center" vertical="center"/>
    </xf>
    <xf numFmtId="0" fontId="6" fillId="34" borderId="29" xfId="0" applyFont="1" applyFill="1" applyBorder="1" applyAlignment="1">
      <alignment horizontal="center" vertical="center"/>
    </xf>
    <xf numFmtId="0" fontId="6" fillId="34" borderId="3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1"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7</xdr:col>
      <xdr:colOff>76200</xdr:colOff>
      <xdr:row>6</xdr:row>
      <xdr:rowOff>209550</xdr:rowOff>
    </xdr:to>
    <xdr:pic>
      <xdr:nvPicPr>
        <xdr:cNvPr id="1" name="Picture 1" descr="1498218028734_logo.jpg"/>
        <xdr:cNvPicPr preferRelativeResize="1">
          <a:picLocks noChangeAspect="1"/>
        </xdr:cNvPicPr>
      </xdr:nvPicPr>
      <xdr:blipFill>
        <a:blip r:link="rId1"/>
        <a:stretch>
          <a:fillRect/>
        </a:stretch>
      </xdr:blipFill>
      <xdr:spPr>
        <a:xfrm>
          <a:off x="2076450" y="190500"/>
          <a:ext cx="782955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CP219"/>
  <sheetViews>
    <sheetView tabSelected="1" view="pageBreakPreview" zoomScale="70" zoomScaleSheetLayoutView="70" zoomScalePageLayoutView="0" workbookViewId="0" topLeftCell="B159">
      <selection activeCell="B1" sqref="B1:H185"/>
    </sheetView>
  </sheetViews>
  <sheetFormatPr defaultColWidth="9.140625" defaultRowHeight="12.75"/>
  <cols>
    <col min="1" max="1" width="2.421875" style="12" customWidth="1"/>
    <col min="2" max="2" width="10.00390625" style="1" customWidth="1"/>
    <col min="3" max="3" width="18.7109375" style="34" customWidth="1"/>
    <col min="4" max="4" width="20.421875" style="1" customWidth="1"/>
    <col min="5" max="5" width="57.28125" style="1" customWidth="1"/>
    <col min="6" max="7" width="19.28125" style="1" bestFit="1" customWidth="1"/>
    <col min="8" max="8" width="24.421875" style="26" customWidth="1"/>
    <col min="9" max="12" width="11.421875" style="12" customWidth="1"/>
    <col min="13" max="16384" width="9.140625" style="1" customWidth="1"/>
  </cols>
  <sheetData>
    <row r="1" spans="3:8" s="12" customFormat="1" ht="15" customHeight="1">
      <c r="C1" s="27"/>
      <c r="H1" s="19"/>
    </row>
    <row r="2" spans="3:8" s="12" customFormat="1" ht="12.75">
      <c r="C2" s="27"/>
      <c r="H2" s="19"/>
    </row>
    <row r="3" spans="3:8" s="12" customFormat="1" ht="18">
      <c r="C3" s="27"/>
      <c r="D3" s="15"/>
      <c r="E3" s="15"/>
      <c r="F3" s="16"/>
      <c r="H3" s="19"/>
    </row>
    <row r="4" spans="3:8" s="12" customFormat="1" ht="12.75">
      <c r="C4" s="27"/>
      <c r="H4" s="19"/>
    </row>
    <row r="5" spans="3:8" s="12" customFormat="1" ht="22.5" customHeight="1">
      <c r="C5" s="27"/>
      <c r="H5" s="19"/>
    </row>
    <row r="6" spans="2:8" s="12" customFormat="1" ht="19.5">
      <c r="B6" s="79"/>
      <c r="C6" s="79"/>
      <c r="D6" s="79"/>
      <c r="E6" s="79"/>
      <c r="F6" s="79"/>
      <c r="G6" s="79"/>
      <c r="H6" s="79"/>
    </row>
    <row r="7" spans="2:8" s="12" customFormat="1" ht="19.5">
      <c r="B7" s="17"/>
      <c r="C7" s="28"/>
      <c r="D7" s="17"/>
      <c r="E7" s="17"/>
      <c r="F7" s="17"/>
      <c r="G7" s="17"/>
      <c r="H7" s="20"/>
    </row>
    <row r="8" spans="2:8" s="12" customFormat="1" ht="19.5">
      <c r="B8" s="17"/>
      <c r="C8" s="28"/>
      <c r="D8" s="17"/>
      <c r="E8" s="17"/>
      <c r="F8" s="17"/>
      <c r="G8" s="17"/>
      <c r="H8" s="20"/>
    </row>
    <row r="9" spans="2:9" s="12" customFormat="1" ht="19.5">
      <c r="B9" s="79"/>
      <c r="C9" s="79"/>
      <c r="D9" s="79"/>
      <c r="E9" s="79"/>
      <c r="F9" s="79"/>
      <c r="G9" s="79"/>
      <c r="H9" s="79"/>
      <c r="I9" s="36"/>
    </row>
    <row r="10" spans="2:8" s="12" customFormat="1" ht="12.75">
      <c r="B10" s="38"/>
      <c r="C10" s="29"/>
      <c r="D10" s="38"/>
      <c r="E10" s="38"/>
      <c r="F10" s="38"/>
      <c r="G10" s="38"/>
      <c r="H10" s="21"/>
    </row>
    <row r="11" spans="2:8" s="12" customFormat="1" ht="18">
      <c r="B11" s="85" t="s">
        <v>3</v>
      </c>
      <c r="C11" s="85"/>
      <c r="D11" s="85"/>
      <c r="E11" s="85"/>
      <c r="F11" s="85"/>
      <c r="G11" s="85"/>
      <c r="H11" s="85"/>
    </row>
    <row r="12" spans="2:8" s="12" customFormat="1" ht="18">
      <c r="B12" s="37"/>
      <c r="C12" s="30"/>
      <c r="D12" s="37"/>
      <c r="E12" s="13" t="s">
        <v>10</v>
      </c>
      <c r="F12" s="37"/>
      <c r="G12" s="37"/>
      <c r="H12" s="22"/>
    </row>
    <row r="13" spans="2:8" s="12" customFormat="1" ht="15.75">
      <c r="B13" s="87" t="s">
        <v>31</v>
      </c>
      <c r="C13" s="87"/>
      <c r="D13" s="87"/>
      <c r="E13" s="87"/>
      <c r="F13" s="87"/>
      <c r="G13" s="87"/>
      <c r="H13" s="87"/>
    </row>
    <row r="14" spans="3:8" s="12" customFormat="1" ht="19.5" customHeight="1" thickBot="1">
      <c r="C14" s="27"/>
      <c r="H14" s="19"/>
    </row>
    <row r="15" spans="1:12" s="3" customFormat="1" ht="36.75" customHeight="1">
      <c r="A15" s="6"/>
      <c r="B15" s="80"/>
      <c r="C15" s="88" t="s">
        <v>4</v>
      </c>
      <c r="D15" s="83"/>
      <c r="E15" s="83"/>
      <c r="F15" s="83" t="s">
        <v>11</v>
      </c>
      <c r="G15" s="83"/>
      <c r="H15" s="84"/>
      <c r="I15" s="6"/>
      <c r="J15" s="6"/>
      <c r="K15" s="6"/>
      <c r="L15" s="6"/>
    </row>
    <row r="16" spans="1:12" s="3" customFormat="1" ht="37.5" customHeight="1">
      <c r="A16" s="6"/>
      <c r="B16" s="81"/>
      <c r="C16" s="89" t="s">
        <v>12</v>
      </c>
      <c r="D16" s="82"/>
      <c r="E16" s="11"/>
      <c r="F16" s="82" t="s">
        <v>8</v>
      </c>
      <c r="G16" s="82"/>
      <c r="H16" s="35">
        <v>16181309.78</v>
      </c>
      <c r="I16" s="6"/>
      <c r="J16" s="6"/>
      <c r="K16" s="6"/>
      <c r="L16" s="6"/>
    </row>
    <row r="17" spans="1:12" s="3" customFormat="1" ht="45.75" customHeight="1">
      <c r="A17" s="6"/>
      <c r="B17" s="81"/>
      <c r="C17" s="59" t="s">
        <v>5</v>
      </c>
      <c r="D17" s="55" t="s">
        <v>6</v>
      </c>
      <c r="E17" s="56" t="s">
        <v>7</v>
      </c>
      <c r="F17" s="54" t="s">
        <v>0</v>
      </c>
      <c r="G17" s="55" t="s">
        <v>1</v>
      </c>
      <c r="H17" s="60" t="s">
        <v>2</v>
      </c>
      <c r="I17" s="6"/>
      <c r="J17" s="6"/>
      <c r="K17" s="6"/>
      <c r="L17" s="6"/>
    </row>
    <row r="18" spans="2:8" s="9" customFormat="1" ht="31.5">
      <c r="B18" s="39"/>
      <c r="C18" s="68">
        <v>44805</v>
      </c>
      <c r="D18" s="71" t="s">
        <v>25</v>
      </c>
      <c r="E18" s="61" t="s">
        <v>32</v>
      </c>
      <c r="F18" s="74">
        <v>49834450.88</v>
      </c>
      <c r="G18" s="75"/>
      <c r="H18" s="63">
        <f>H16+F18-G18</f>
        <v>66015760.660000004</v>
      </c>
    </row>
    <row r="19" spans="2:8" s="9" customFormat="1" ht="31.5">
      <c r="B19" s="39"/>
      <c r="C19" s="68">
        <v>44805</v>
      </c>
      <c r="D19" s="71" t="s">
        <v>25</v>
      </c>
      <c r="E19" s="61" t="s">
        <v>32</v>
      </c>
      <c r="F19" s="74">
        <v>99999998.99</v>
      </c>
      <c r="G19" s="75"/>
      <c r="H19" s="63">
        <f>H18+F19-G19</f>
        <v>166015759.65</v>
      </c>
    </row>
    <row r="20" spans="2:8" s="9" customFormat="1" ht="52.5">
      <c r="B20" s="39"/>
      <c r="C20" s="68">
        <v>44805</v>
      </c>
      <c r="D20" s="71" t="s">
        <v>25</v>
      </c>
      <c r="E20" s="61" t="s">
        <v>33</v>
      </c>
      <c r="F20" s="74"/>
      <c r="G20" s="74">
        <v>21193.81</v>
      </c>
      <c r="H20" s="63">
        <f aca="true" t="shared" si="0" ref="H20:H83">H19+F20-G20</f>
        <v>165994565.84</v>
      </c>
    </row>
    <row r="21" spans="2:8" s="9" customFormat="1" ht="63">
      <c r="B21" s="39"/>
      <c r="C21" s="68">
        <v>44806</v>
      </c>
      <c r="D21" s="70" t="s">
        <v>174</v>
      </c>
      <c r="E21" s="66" t="s">
        <v>34</v>
      </c>
      <c r="F21" s="74"/>
      <c r="G21" s="74">
        <v>28717000</v>
      </c>
      <c r="H21" s="63">
        <f t="shared" si="0"/>
        <v>137277565.84</v>
      </c>
    </row>
    <row r="22" spans="2:8" s="9" customFormat="1" ht="52.5">
      <c r="B22" s="39"/>
      <c r="C22" s="68">
        <v>44812</v>
      </c>
      <c r="D22" s="70" t="s">
        <v>175</v>
      </c>
      <c r="E22" s="66" t="s">
        <v>35</v>
      </c>
      <c r="F22" s="74"/>
      <c r="G22" s="74">
        <v>80444</v>
      </c>
      <c r="H22" s="63">
        <f t="shared" si="0"/>
        <v>137197121.84</v>
      </c>
    </row>
    <row r="23" spans="2:8" s="9" customFormat="1" ht="73.5">
      <c r="B23" s="39"/>
      <c r="C23" s="68">
        <v>44812</v>
      </c>
      <c r="D23" s="70" t="s">
        <v>176</v>
      </c>
      <c r="E23" s="67" t="s">
        <v>36</v>
      </c>
      <c r="F23" s="74"/>
      <c r="G23" s="74">
        <v>11073000</v>
      </c>
      <c r="H23" s="63">
        <f t="shared" si="0"/>
        <v>126124121.84</v>
      </c>
    </row>
    <row r="24" spans="2:8" s="9" customFormat="1" ht="42">
      <c r="B24" s="39"/>
      <c r="C24" s="68">
        <v>44812</v>
      </c>
      <c r="D24" s="70" t="s">
        <v>177</v>
      </c>
      <c r="E24" s="67" t="s">
        <v>37</v>
      </c>
      <c r="F24" s="74"/>
      <c r="G24" s="74">
        <v>732400</v>
      </c>
      <c r="H24" s="63">
        <f t="shared" si="0"/>
        <v>125391721.84</v>
      </c>
    </row>
    <row r="25" spans="2:8" s="9" customFormat="1" ht="42">
      <c r="B25" s="39"/>
      <c r="C25" s="68">
        <v>44812</v>
      </c>
      <c r="D25" s="70" t="s">
        <v>178</v>
      </c>
      <c r="E25" s="67" t="s">
        <v>38</v>
      </c>
      <c r="F25" s="74"/>
      <c r="G25" s="74">
        <v>825000</v>
      </c>
      <c r="H25" s="63">
        <f t="shared" si="0"/>
        <v>124566721.84</v>
      </c>
    </row>
    <row r="26" spans="2:8" s="9" customFormat="1" ht="52.5">
      <c r="B26" s="39"/>
      <c r="C26" s="68">
        <v>44812</v>
      </c>
      <c r="D26" s="70" t="s">
        <v>179</v>
      </c>
      <c r="E26" s="67" t="s">
        <v>39</v>
      </c>
      <c r="F26" s="74"/>
      <c r="G26" s="74">
        <v>113695</v>
      </c>
      <c r="H26" s="63">
        <f t="shared" si="0"/>
        <v>124453026.84</v>
      </c>
    </row>
    <row r="27" spans="2:8" s="9" customFormat="1" ht="52.5">
      <c r="B27" s="39"/>
      <c r="C27" s="68">
        <v>44812</v>
      </c>
      <c r="D27" s="70" t="s">
        <v>180</v>
      </c>
      <c r="E27" s="73" t="s">
        <v>40</v>
      </c>
      <c r="F27" s="74"/>
      <c r="G27" s="74">
        <v>276750</v>
      </c>
      <c r="H27" s="63">
        <f t="shared" si="0"/>
        <v>124176276.84</v>
      </c>
    </row>
    <row r="28" spans="2:8" s="9" customFormat="1" ht="52.5">
      <c r="B28" s="39"/>
      <c r="C28" s="68">
        <v>44812</v>
      </c>
      <c r="D28" s="70" t="s">
        <v>181</v>
      </c>
      <c r="E28" s="65" t="s">
        <v>41</v>
      </c>
      <c r="F28" s="74"/>
      <c r="G28" s="74">
        <v>41121.45</v>
      </c>
      <c r="H28" s="63">
        <f t="shared" si="0"/>
        <v>124135155.39</v>
      </c>
    </row>
    <row r="29" spans="2:8" s="9" customFormat="1" ht="42">
      <c r="B29" s="39"/>
      <c r="C29" s="68">
        <v>44812</v>
      </c>
      <c r="D29" s="70" t="s">
        <v>182</v>
      </c>
      <c r="E29" s="67" t="s">
        <v>42</v>
      </c>
      <c r="F29" s="74"/>
      <c r="G29" s="74">
        <v>236535.84</v>
      </c>
      <c r="H29" s="63">
        <f t="shared" si="0"/>
        <v>123898619.55</v>
      </c>
    </row>
    <row r="30" spans="2:8" s="9" customFormat="1" ht="42">
      <c r="B30" s="39"/>
      <c r="C30" s="68">
        <v>44812</v>
      </c>
      <c r="D30" s="70" t="s">
        <v>183</v>
      </c>
      <c r="E30" s="73" t="s">
        <v>43</v>
      </c>
      <c r="F30" s="74"/>
      <c r="G30" s="74">
        <v>51367.14</v>
      </c>
      <c r="H30" s="63">
        <f t="shared" si="0"/>
        <v>123847252.41</v>
      </c>
    </row>
    <row r="31" spans="2:8" s="9" customFormat="1" ht="42">
      <c r="B31" s="39"/>
      <c r="C31" s="68">
        <v>44812</v>
      </c>
      <c r="D31" s="70" t="s">
        <v>184</v>
      </c>
      <c r="E31" s="62" t="s">
        <v>44</v>
      </c>
      <c r="F31" s="74"/>
      <c r="G31" s="74">
        <v>334400</v>
      </c>
      <c r="H31" s="63">
        <f t="shared" si="0"/>
        <v>123512852.41</v>
      </c>
    </row>
    <row r="32" spans="2:8" s="9" customFormat="1" ht="42">
      <c r="B32" s="39"/>
      <c r="C32" s="68">
        <v>44812</v>
      </c>
      <c r="D32" s="70" t="s">
        <v>185</v>
      </c>
      <c r="E32" s="62" t="s">
        <v>45</v>
      </c>
      <c r="F32" s="74"/>
      <c r="G32" s="74">
        <v>16375</v>
      </c>
      <c r="H32" s="63">
        <f t="shared" si="0"/>
        <v>123496477.41</v>
      </c>
    </row>
    <row r="33" spans="2:8" s="9" customFormat="1" ht="42">
      <c r="B33" s="39"/>
      <c r="C33" s="68">
        <v>44812</v>
      </c>
      <c r="D33" s="70" t="s">
        <v>186</v>
      </c>
      <c r="E33" s="72" t="s">
        <v>46</v>
      </c>
      <c r="F33" s="74"/>
      <c r="G33" s="74">
        <v>186000</v>
      </c>
      <c r="H33" s="63">
        <f t="shared" si="0"/>
        <v>123310477.41</v>
      </c>
    </row>
    <row r="34" spans="2:8" s="9" customFormat="1" ht="42">
      <c r="B34" s="39"/>
      <c r="C34" s="68">
        <v>44812</v>
      </c>
      <c r="D34" s="70" t="s">
        <v>187</v>
      </c>
      <c r="E34" s="72" t="s">
        <v>47</v>
      </c>
      <c r="F34" s="74"/>
      <c r="G34" s="74">
        <v>156000</v>
      </c>
      <c r="H34" s="63">
        <f t="shared" si="0"/>
        <v>123154477.41</v>
      </c>
    </row>
    <row r="35" spans="2:8" s="9" customFormat="1" ht="42">
      <c r="B35" s="39"/>
      <c r="C35" s="68">
        <v>44812</v>
      </c>
      <c r="D35" s="70" t="s">
        <v>188</v>
      </c>
      <c r="E35" s="72" t="s">
        <v>48</v>
      </c>
      <c r="F35" s="74"/>
      <c r="G35" s="74">
        <v>156000</v>
      </c>
      <c r="H35" s="63">
        <f t="shared" si="0"/>
        <v>122998477.41</v>
      </c>
    </row>
    <row r="36" spans="2:8" s="9" customFormat="1" ht="42">
      <c r="B36" s="39"/>
      <c r="C36" s="68">
        <v>44812</v>
      </c>
      <c r="D36" s="70" t="s">
        <v>189</v>
      </c>
      <c r="E36" s="66" t="s">
        <v>49</v>
      </c>
      <c r="F36" s="74"/>
      <c r="G36" s="74">
        <v>156000</v>
      </c>
      <c r="H36" s="63">
        <f t="shared" si="0"/>
        <v>122842477.41</v>
      </c>
    </row>
    <row r="37" spans="2:8" s="9" customFormat="1" ht="42">
      <c r="B37" s="39"/>
      <c r="C37" s="68">
        <v>44812</v>
      </c>
      <c r="D37" s="70" t="s">
        <v>190</v>
      </c>
      <c r="E37" s="67" t="s">
        <v>50</v>
      </c>
      <c r="F37" s="74"/>
      <c r="G37" s="74">
        <v>85500</v>
      </c>
      <c r="H37" s="63">
        <f t="shared" si="0"/>
        <v>122756977.41</v>
      </c>
    </row>
    <row r="38" spans="2:8" s="9" customFormat="1" ht="42">
      <c r="B38" s="39"/>
      <c r="C38" s="68">
        <v>44812</v>
      </c>
      <c r="D38" s="70" t="s">
        <v>191</v>
      </c>
      <c r="E38" s="67" t="s">
        <v>51</v>
      </c>
      <c r="F38" s="74"/>
      <c r="G38" s="74">
        <v>214546.06</v>
      </c>
      <c r="H38" s="63">
        <f t="shared" si="0"/>
        <v>122542431.35</v>
      </c>
    </row>
    <row r="39" spans="2:8" s="9" customFormat="1" ht="52.5">
      <c r="B39" s="39"/>
      <c r="C39" s="68">
        <v>44812</v>
      </c>
      <c r="D39" s="70" t="s">
        <v>192</v>
      </c>
      <c r="E39" s="67" t="s">
        <v>52</v>
      </c>
      <c r="F39" s="74"/>
      <c r="G39" s="74">
        <v>40000</v>
      </c>
      <c r="H39" s="63">
        <f t="shared" si="0"/>
        <v>122502431.35</v>
      </c>
    </row>
    <row r="40" spans="2:8" s="9" customFormat="1" ht="52.5">
      <c r="B40" s="39"/>
      <c r="C40" s="68">
        <v>44812</v>
      </c>
      <c r="D40" s="70" t="s">
        <v>193</v>
      </c>
      <c r="E40" s="67" t="s">
        <v>53</v>
      </c>
      <c r="F40" s="74"/>
      <c r="G40" s="74">
        <v>215513.2</v>
      </c>
      <c r="H40" s="63">
        <f t="shared" si="0"/>
        <v>122286918.14999999</v>
      </c>
    </row>
    <row r="41" spans="2:8" s="9" customFormat="1" ht="42">
      <c r="B41" s="39"/>
      <c r="C41" s="68">
        <v>44812</v>
      </c>
      <c r="D41" s="70" t="s">
        <v>194</v>
      </c>
      <c r="E41" s="67" t="s">
        <v>54</v>
      </c>
      <c r="F41" s="74"/>
      <c r="G41" s="74">
        <v>604800</v>
      </c>
      <c r="H41" s="63">
        <f t="shared" si="0"/>
        <v>121682118.14999999</v>
      </c>
    </row>
    <row r="42" spans="2:8" s="9" customFormat="1" ht="42">
      <c r="B42" s="39"/>
      <c r="C42" s="68">
        <v>44812</v>
      </c>
      <c r="D42" s="70" t="s">
        <v>195</v>
      </c>
      <c r="E42" s="62" t="s">
        <v>55</v>
      </c>
      <c r="F42" s="74"/>
      <c r="G42" s="74">
        <v>132999.15</v>
      </c>
      <c r="H42" s="63">
        <f t="shared" si="0"/>
        <v>121549118.99999999</v>
      </c>
    </row>
    <row r="43" spans="2:8" s="9" customFormat="1" ht="42">
      <c r="B43" s="39"/>
      <c r="C43" s="68">
        <v>44812</v>
      </c>
      <c r="D43" s="70" t="s">
        <v>196</v>
      </c>
      <c r="E43" s="64" t="s">
        <v>56</v>
      </c>
      <c r="F43" s="74"/>
      <c r="G43" s="74">
        <v>13903.92</v>
      </c>
      <c r="H43" s="63">
        <f t="shared" si="0"/>
        <v>121535215.07999998</v>
      </c>
    </row>
    <row r="44" spans="2:8" s="9" customFormat="1" ht="42">
      <c r="B44" s="39"/>
      <c r="C44" s="68">
        <v>44812</v>
      </c>
      <c r="D44" s="70" t="s">
        <v>197</v>
      </c>
      <c r="E44" s="62" t="s">
        <v>57</v>
      </c>
      <c r="F44" s="74"/>
      <c r="G44" s="74">
        <v>102286.22</v>
      </c>
      <c r="H44" s="63">
        <f t="shared" si="0"/>
        <v>121432928.85999998</v>
      </c>
    </row>
    <row r="45" spans="2:8" s="9" customFormat="1" ht="42">
      <c r="B45" s="39"/>
      <c r="C45" s="68">
        <v>44812</v>
      </c>
      <c r="D45" s="70" t="s">
        <v>198</v>
      </c>
      <c r="E45" s="62" t="s">
        <v>58</v>
      </c>
      <c r="F45" s="74"/>
      <c r="G45" s="74">
        <v>104020.84</v>
      </c>
      <c r="H45" s="63">
        <f t="shared" si="0"/>
        <v>121328908.01999998</v>
      </c>
    </row>
    <row r="46" spans="2:8" s="9" customFormat="1" ht="63">
      <c r="B46" s="39"/>
      <c r="C46" s="68">
        <v>44812</v>
      </c>
      <c r="D46" s="70" t="s">
        <v>199</v>
      </c>
      <c r="E46" s="62" t="s">
        <v>59</v>
      </c>
      <c r="F46" s="74"/>
      <c r="G46" s="74">
        <v>25473</v>
      </c>
      <c r="H46" s="63">
        <f t="shared" si="0"/>
        <v>121303435.01999998</v>
      </c>
    </row>
    <row r="47" spans="2:8" s="9" customFormat="1" ht="52.5">
      <c r="B47" s="39"/>
      <c r="C47" s="68">
        <v>44812</v>
      </c>
      <c r="D47" s="70" t="s">
        <v>200</v>
      </c>
      <c r="E47" s="72" t="s">
        <v>60</v>
      </c>
      <c r="F47" s="74"/>
      <c r="G47" s="74">
        <v>47100</v>
      </c>
      <c r="H47" s="63">
        <f t="shared" si="0"/>
        <v>121256335.01999998</v>
      </c>
    </row>
    <row r="48" spans="2:8" s="9" customFormat="1" ht="31.5">
      <c r="B48" s="39"/>
      <c r="C48" s="68">
        <v>44812</v>
      </c>
      <c r="D48" s="69" t="s">
        <v>201</v>
      </c>
      <c r="E48" s="72" t="s">
        <v>61</v>
      </c>
      <c r="F48" s="74"/>
      <c r="G48" s="74">
        <v>815210.55</v>
      </c>
      <c r="H48" s="63">
        <f t="shared" si="0"/>
        <v>120441124.46999998</v>
      </c>
    </row>
    <row r="49" spans="2:8" s="9" customFormat="1" ht="31.5">
      <c r="B49" s="39"/>
      <c r="C49" s="68">
        <v>44812</v>
      </c>
      <c r="D49" s="69" t="s">
        <v>201</v>
      </c>
      <c r="E49" s="72" t="s">
        <v>62</v>
      </c>
      <c r="F49" s="74"/>
      <c r="G49" s="74">
        <v>38819.55</v>
      </c>
      <c r="H49" s="63">
        <f t="shared" si="0"/>
        <v>120402304.91999999</v>
      </c>
    </row>
    <row r="50" spans="2:8" s="9" customFormat="1" ht="31.5">
      <c r="B50" s="39"/>
      <c r="C50" s="68">
        <v>44812</v>
      </c>
      <c r="D50" s="69" t="s">
        <v>201</v>
      </c>
      <c r="E50" s="72" t="s">
        <v>63</v>
      </c>
      <c r="F50" s="74"/>
      <c r="G50" s="74">
        <v>38819.55</v>
      </c>
      <c r="H50" s="63">
        <f t="shared" si="0"/>
        <v>120363485.36999999</v>
      </c>
    </row>
    <row r="51" spans="2:8" s="9" customFormat="1" ht="31.5">
      <c r="B51" s="39"/>
      <c r="C51" s="68">
        <v>44812</v>
      </c>
      <c r="D51" s="69" t="s">
        <v>201</v>
      </c>
      <c r="E51" s="72" t="s">
        <v>64</v>
      </c>
      <c r="F51" s="74"/>
      <c r="G51" s="74">
        <v>38819.55</v>
      </c>
      <c r="H51" s="63">
        <f t="shared" si="0"/>
        <v>120324665.82</v>
      </c>
    </row>
    <row r="52" spans="2:8" s="9" customFormat="1" ht="31.5">
      <c r="B52" s="39"/>
      <c r="C52" s="68">
        <v>44812</v>
      </c>
      <c r="D52" s="69" t="s">
        <v>201</v>
      </c>
      <c r="E52" s="72" t="s">
        <v>65</v>
      </c>
      <c r="F52" s="74"/>
      <c r="G52" s="74">
        <v>38819.55</v>
      </c>
      <c r="H52" s="63">
        <f t="shared" si="0"/>
        <v>120285846.27</v>
      </c>
    </row>
    <row r="53" spans="2:8" s="9" customFormat="1" ht="31.5">
      <c r="B53" s="39"/>
      <c r="C53" s="68">
        <v>44812</v>
      </c>
      <c r="D53" s="69" t="s">
        <v>201</v>
      </c>
      <c r="E53" s="72" t="s">
        <v>66</v>
      </c>
      <c r="F53" s="74"/>
      <c r="G53" s="74">
        <v>38819.55</v>
      </c>
      <c r="H53" s="63">
        <f t="shared" si="0"/>
        <v>120247026.72</v>
      </c>
    </row>
    <row r="54" spans="2:8" s="9" customFormat="1" ht="31.5">
      <c r="B54" s="39"/>
      <c r="C54" s="68">
        <v>44812</v>
      </c>
      <c r="D54" s="69" t="s">
        <v>202</v>
      </c>
      <c r="E54" s="72" t="s">
        <v>67</v>
      </c>
      <c r="F54" s="74"/>
      <c r="G54" s="74">
        <v>193366.6</v>
      </c>
      <c r="H54" s="63">
        <f t="shared" si="0"/>
        <v>120053660.12</v>
      </c>
    </row>
    <row r="55" spans="2:8" s="9" customFormat="1" ht="31.5">
      <c r="B55" s="39"/>
      <c r="C55" s="68">
        <v>44812</v>
      </c>
      <c r="D55" s="69" t="s">
        <v>203</v>
      </c>
      <c r="E55" s="72" t="s">
        <v>68</v>
      </c>
      <c r="F55" s="74"/>
      <c r="G55" s="74">
        <v>105979.8</v>
      </c>
      <c r="H55" s="63">
        <f t="shared" si="0"/>
        <v>119947680.32000001</v>
      </c>
    </row>
    <row r="56" spans="2:8" s="9" customFormat="1" ht="42">
      <c r="B56" s="39"/>
      <c r="C56" s="68">
        <v>44816</v>
      </c>
      <c r="D56" s="70" t="s">
        <v>204</v>
      </c>
      <c r="E56" s="62" t="s">
        <v>69</v>
      </c>
      <c r="F56" s="74"/>
      <c r="G56" s="74">
        <v>2300000</v>
      </c>
      <c r="H56" s="63">
        <f t="shared" si="0"/>
        <v>117647680.32000001</v>
      </c>
    </row>
    <row r="57" spans="2:8" s="9" customFormat="1" ht="84">
      <c r="B57" s="39"/>
      <c r="C57" s="68">
        <v>44816</v>
      </c>
      <c r="D57" s="70" t="s">
        <v>205</v>
      </c>
      <c r="E57" s="72" t="s">
        <v>70</v>
      </c>
      <c r="F57" s="74"/>
      <c r="G57" s="74">
        <v>1459895.4</v>
      </c>
      <c r="H57" s="63">
        <f t="shared" si="0"/>
        <v>116187784.92</v>
      </c>
    </row>
    <row r="58" spans="2:8" s="9" customFormat="1" ht="73.5">
      <c r="B58" s="39"/>
      <c r="C58" s="68">
        <v>44816</v>
      </c>
      <c r="D58" s="70" t="s">
        <v>206</v>
      </c>
      <c r="E58" s="72" t="s">
        <v>71</v>
      </c>
      <c r="F58" s="74"/>
      <c r="G58" s="74">
        <v>843495.12</v>
      </c>
      <c r="H58" s="63">
        <f t="shared" si="0"/>
        <v>115344289.8</v>
      </c>
    </row>
    <row r="59" spans="2:8" s="9" customFormat="1" ht="42">
      <c r="B59" s="39"/>
      <c r="C59" s="68">
        <v>44816</v>
      </c>
      <c r="D59" s="70" t="s">
        <v>207</v>
      </c>
      <c r="E59" s="62" t="s">
        <v>72</v>
      </c>
      <c r="F59" s="74"/>
      <c r="G59" s="74">
        <v>2750</v>
      </c>
      <c r="H59" s="63">
        <f t="shared" si="0"/>
        <v>115341539.8</v>
      </c>
    </row>
    <row r="60" spans="2:8" s="9" customFormat="1" ht="42">
      <c r="B60" s="39"/>
      <c r="C60" s="68">
        <v>44816</v>
      </c>
      <c r="D60" s="70" t="s">
        <v>207</v>
      </c>
      <c r="E60" s="62" t="s">
        <v>73</v>
      </c>
      <c r="F60" s="74"/>
      <c r="G60" s="74">
        <v>2150</v>
      </c>
      <c r="H60" s="63">
        <f t="shared" si="0"/>
        <v>115339389.8</v>
      </c>
    </row>
    <row r="61" spans="2:8" s="9" customFormat="1" ht="42">
      <c r="B61" s="39"/>
      <c r="C61" s="68">
        <v>44816</v>
      </c>
      <c r="D61" s="70" t="s">
        <v>207</v>
      </c>
      <c r="E61" s="62" t="s">
        <v>74</v>
      </c>
      <c r="F61" s="74"/>
      <c r="G61" s="74">
        <v>1700</v>
      </c>
      <c r="H61" s="63">
        <f t="shared" si="0"/>
        <v>115337689.8</v>
      </c>
    </row>
    <row r="62" spans="2:8" s="9" customFormat="1" ht="52.5">
      <c r="B62" s="39"/>
      <c r="C62" s="68">
        <v>44816</v>
      </c>
      <c r="D62" s="70" t="s">
        <v>207</v>
      </c>
      <c r="E62" s="62" t="s">
        <v>75</v>
      </c>
      <c r="F62" s="74"/>
      <c r="G62" s="74">
        <v>1700</v>
      </c>
      <c r="H62" s="63">
        <f t="shared" si="0"/>
        <v>115335989.8</v>
      </c>
    </row>
    <row r="63" spans="2:8" s="9" customFormat="1" ht="73.5">
      <c r="B63" s="39"/>
      <c r="C63" s="68">
        <v>44816</v>
      </c>
      <c r="D63" s="70" t="s">
        <v>208</v>
      </c>
      <c r="E63" s="62" t="s">
        <v>76</v>
      </c>
      <c r="F63" s="74"/>
      <c r="G63" s="74">
        <v>32442.12</v>
      </c>
      <c r="H63" s="63">
        <f t="shared" si="0"/>
        <v>115303547.67999999</v>
      </c>
    </row>
    <row r="64" spans="2:8" s="9" customFormat="1" ht="42">
      <c r="B64" s="39"/>
      <c r="C64" s="68">
        <v>44817</v>
      </c>
      <c r="D64" s="69" t="s">
        <v>209</v>
      </c>
      <c r="E64" s="61" t="s">
        <v>77</v>
      </c>
      <c r="F64" s="74"/>
      <c r="G64" s="74">
        <v>44796416.89</v>
      </c>
      <c r="H64" s="63">
        <f t="shared" si="0"/>
        <v>70507130.78999999</v>
      </c>
    </row>
    <row r="65" spans="2:8" s="9" customFormat="1" ht="42">
      <c r="B65" s="39"/>
      <c r="C65" s="68">
        <v>44817</v>
      </c>
      <c r="D65" s="69" t="s">
        <v>210</v>
      </c>
      <c r="E65" s="61" t="s">
        <v>78</v>
      </c>
      <c r="F65" s="74"/>
      <c r="G65" s="74">
        <v>35100282.82</v>
      </c>
      <c r="H65" s="63">
        <f t="shared" si="0"/>
        <v>35406847.96999999</v>
      </c>
    </row>
    <row r="66" spans="2:8" s="9" customFormat="1" ht="42">
      <c r="B66" s="39"/>
      <c r="C66" s="68">
        <v>44817</v>
      </c>
      <c r="D66" s="69" t="s">
        <v>211</v>
      </c>
      <c r="E66" s="61" t="s">
        <v>30</v>
      </c>
      <c r="F66" s="74"/>
      <c r="G66" s="74">
        <v>46400</v>
      </c>
      <c r="H66" s="63">
        <f t="shared" si="0"/>
        <v>35360447.96999999</v>
      </c>
    </row>
    <row r="67" spans="2:8" s="9" customFormat="1" ht="31.5">
      <c r="B67" s="39"/>
      <c r="C67" s="68">
        <v>44818</v>
      </c>
      <c r="D67" s="70" t="s">
        <v>212</v>
      </c>
      <c r="E67" s="61" t="s">
        <v>79</v>
      </c>
      <c r="F67" s="74"/>
      <c r="G67" s="74">
        <v>256258.35</v>
      </c>
      <c r="H67" s="63">
        <f t="shared" si="0"/>
        <v>35104189.61999999</v>
      </c>
    </row>
    <row r="68" spans="2:8" s="9" customFormat="1" ht="52.5">
      <c r="B68" s="39"/>
      <c r="C68" s="68">
        <v>44819</v>
      </c>
      <c r="D68" s="70" t="s">
        <v>213</v>
      </c>
      <c r="E68" s="61" t="s">
        <v>80</v>
      </c>
      <c r="F68" s="74"/>
      <c r="G68" s="74">
        <v>2873500</v>
      </c>
      <c r="H68" s="63">
        <f t="shared" si="0"/>
        <v>32230689.61999999</v>
      </c>
    </row>
    <row r="69" spans="2:8" s="9" customFormat="1" ht="42">
      <c r="B69" s="39"/>
      <c r="C69" s="68">
        <v>44819</v>
      </c>
      <c r="D69" s="70" t="s">
        <v>214</v>
      </c>
      <c r="E69" s="61" t="s">
        <v>81</v>
      </c>
      <c r="F69" s="74"/>
      <c r="G69" s="74">
        <v>183009</v>
      </c>
      <c r="H69" s="63">
        <f t="shared" si="0"/>
        <v>32047680.61999999</v>
      </c>
    </row>
    <row r="70" spans="2:8" s="9" customFormat="1" ht="73.5">
      <c r="B70" s="39"/>
      <c r="C70" s="68">
        <v>44819</v>
      </c>
      <c r="D70" s="70" t="s">
        <v>215</v>
      </c>
      <c r="E70" s="61" t="s">
        <v>82</v>
      </c>
      <c r="F70" s="74"/>
      <c r="G70" s="74">
        <v>205000</v>
      </c>
      <c r="H70" s="63">
        <f t="shared" si="0"/>
        <v>31842680.61999999</v>
      </c>
    </row>
    <row r="71" spans="2:8" s="9" customFormat="1" ht="63">
      <c r="B71" s="39"/>
      <c r="C71" s="68">
        <v>44819</v>
      </c>
      <c r="D71" s="70" t="s">
        <v>216</v>
      </c>
      <c r="E71" s="61" t="s">
        <v>83</v>
      </c>
      <c r="F71" s="74"/>
      <c r="G71" s="74">
        <v>207500</v>
      </c>
      <c r="H71" s="63">
        <f t="shared" si="0"/>
        <v>31635180.61999999</v>
      </c>
    </row>
    <row r="72" spans="2:8" s="9" customFormat="1" ht="63">
      <c r="B72" s="39"/>
      <c r="C72" s="68">
        <v>44819</v>
      </c>
      <c r="D72" s="70" t="s">
        <v>217</v>
      </c>
      <c r="E72" s="61" t="s">
        <v>84</v>
      </c>
      <c r="F72" s="74"/>
      <c r="G72" s="74">
        <v>157000</v>
      </c>
      <c r="H72" s="63">
        <f t="shared" si="0"/>
        <v>31478180.61999999</v>
      </c>
    </row>
    <row r="73" spans="2:8" s="9" customFormat="1" ht="52.5">
      <c r="B73" s="39"/>
      <c r="C73" s="68">
        <v>44824</v>
      </c>
      <c r="D73" s="70" t="s">
        <v>218</v>
      </c>
      <c r="E73" s="61" t="s">
        <v>85</v>
      </c>
      <c r="F73" s="74"/>
      <c r="G73" s="74">
        <v>2355000</v>
      </c>
      <c r="H73" s="63">
        <f t="shared" si="0"/>
        <v>29123180.61999999</v>
      </c>
    </row>
    <row r="74" spans="2:8" s="9" customFormat="1" ht="31.5">
      <c r="B74" s="39"/>
      <c r="C74" s="68">
        <v>44825</v>
      </c>
      <c r="D74" s="69" t="s">
        <v>219</v>
      </c>
      <c r="E74" s="61" t="s">
        <v>86</v>
      </c>
      <c r="F74" s="74"/>
      <c r="G74" s="74">
        <v>73544.88</v>
      </c>
      <c r="H74" s="63">
        <f t="shared" si="0"/>
        <v>29049635.73999999</v>
      </c>
    </row>
    <row r="75" spans="2:8" s="9" customFormat="1" ht="31.5">
      <c r="B75" s="39"/>
      <c r="C75" s="68">
        <v>44825</v>
      </c>
      <c r="D75" s="69" t="s">
        <v>220</v>
      </c>
      <c r="E75" s="61" t="s">
        <v>87</v>
      </c>
      <c r="F75" s="74"/>
      <c r="G75" s="74">
        <v>52569.2</v>
      </c>
      <c r="H75" s="63">
        <f t="shared" si="0"/>
        <v>28997066.53999999</v>
      </c>
    </row>
    <row r="76" spans="2:8" s="9" customFormat="1" ht="31.5">
      <c r="B76" s="39"/>
      <c r="C76" s="68">
        <v>44825</v>
      </c>
      <c r="D76" s="71" t="s">
        <v>25</v>
      </c>
      <c r="E76" s="61" t="s">
        <v>88</v>
      </c>
      <c r="F76" s="74">
        <v>49064765.44</v>
      </c>
      <c r="G76" s="74"/>
      <c r="H76" s="63">
        <f t="shared" si="0"/>
        <v>78061831.97999999</v>
      </c>
    </row>
    <row r="77" spans="2:8" s="9" customFormat="1" ht="73.5">
      <c r="B77" s="39"/>
      <c r="C77" s="68">
        <v>44827</v>
      </c>
      <c r="D77" s="70" t="s">
        <v>221</v>
      </c>
      <c r="E77" s="61" t="s">
        <v>89</v>
      </c>
      <c r="F77" s="74"/>
      <c r="G77" s="74">
        <v>1516581.9</v>
      </c>
      <c r="H77" s="63">
        <f t="shared" si="0"/>
        <v>76545250.07999998</v>
      </c>
    </row>
    <row r="78" spans="2:8" s="9" customFormat="1" ht="31.5">
      <c r="B78" s="39"/>
      <c r="C78" s="68">
        <v>44827</v>
      </c>
      <c r="D78" s="70" t="s">
        <v>222</v>
      </c>
      <c r="E78" s="61" t="s">
        <v>90</v>
      </c>
      <c r="F78" s="74"/>
      <c r="G78" s="74">
        <v>210000</v>
      </c>
      <c r="H78" s="63">
        <f t="shared" si="0"/>
        <v>76335250.07999998</v>
      </c>
    </row>
    <row r="79" spans="2:8" s="9" customFormat="1" ht="31.5">
      <c r="B79" s="39"/>
      <c r="C79" s="68">
        <v>44827</v>
      </c>
      <c r="D79" s="70" t="s">
        <v>223</v>
      </c>
      <c r="E79" s="61" t="s">
        <v>91</v>
      </c>
      <c r="F79" s="74"/>
      <c r="G79" s="74">
        <v>155000</v>
      </c>
      <c r="H79" s="63">
        <f t="shared" si="0"/>
        <v>76180250.07999998</v>
      </c>
    </row>
    <row r="80" spans="2:8" s="9" customFormat="1" ht="42">
      <c r="B80" s="39"/>
      <c r="C80" s="68">
        <v>44827</v>
      </c>
      <c r="D80" s="70" t="s">
        <v>224</v>
      </c>
      <c r="E80" s="61" t="s">
        <v>92</v>
      </c>
      <c r="F80" s="74"/>
      <c r="G80" s="74">
        <v>40000</v>
      </c>
      <c r="H80" s="63">
        <f t="shared" si="0"/>
        <v>76140250.07999998</v>
      </c>
    </row>
    <row r="81" spans="2:8" s="9" customFormat="1" ht="16.5">
      <c r="B81" s="39"/>
      <c r="C81" s="68">
        <v>44830</v>
      </c>
      <c r="D81" s="69" t="s">
        <v>225</v>
      </c>
      <c r="E81" s="61" t="s">
        <v>93</v>
      </c>
      <c r="F81" s="74"/>
      <c r="G81" s="74">
        <v>0</v>
      </c>
      <c r="H81" s="63">
        <f t="shared" si="0"/>
        <v>76140250.07999998</v>
      </c>
    </row>
    <row r="82" spans="2:8" s="9" customFormat="1" ht="31.5">
      <c r="B82" s="39"/>
      <c r="C82" s="68">
        <v>44830</v>
      </c>
      <c r="D82" s="69" t="s">
        <v>226</v>
      </c>
      <c r="E82" s="62" t="s">
        <v>94</v>
      </c>
      <c r="F82" s="74"/>
      <c r="G82" s="74">
        <v>44000</v>
      </c>
      <c r="H82" s="63">
        <f t="shared" si="0"/>
        <v>76096250.07999998</v>
      </c>
    </row>
    <row r="83" spans="2:8" s="9" customFormat="1" ht="42">
      <c r="B83" s="39"/>
      <c r="C83" s="68">
        <v>44831</v>
      </c>
      <c r="D83" s="70" t="s">
        <v>227</v>
      </c>
      <c r="E83" s="62" t="s">
        <v>95</v>
      </c>
      <c r="F83" s="74"/>
      <c r="G83" s="74">
        <v>128800</v>
      </c>
      <c r="H83" s="63">
        <f t="shared" si="0"/>
        <v>75967450.07999998</v>
      </c>
    </row>
    <row r="84" spans="2:8" s="9" customFormat="1" ht="42">
      <c r="B84" s="39"/>
      <c r="C84" s="68">
        <v>44831</v>
      </c>
      <c r="D84" s="70" t="s">
        <v>228</v>
      </c>
      <c r="E84" s="62" t="s">
        <v>96</v>
      </c>
      <c r="F84" s="74"/>
      <c r="G84" s="74">
        <v>1202500</v>
      </c>
      <c r="H84" s="63">
        <f aca="true" t="shared" si="1" ref="H84:H147">H83+F84-G84</f>
        <v>74764950.07999998</v>
      </c>
    </row>
    <row r="85" spans="2:8" s="9" customFormat="1" ht="42">
      <c r="B85" s="39"/>
      <c r="C85" s="68">
        <v>44831</v>
      </c>
      <c r="D85" s="70" t="s">
        <v>229</v>
      </c>
      <c r="E85" s="62" t="s">
        <v>97</v>
      </c>
      <c r="F85" s="74"/>
      <c r="G85" s="74">
        <v>95153</v>
      </c>
      <c r="H85" s="63">
        <f t="shared" si="1"/>
        <v>74669797.07999998</v>
      </c>
    </row>
    <row r="86" spans="2:8" s="9" customFormat="1" ht="42">
      <c r="B86" s="39"/>
      <c r="C86" s="68">
        <v>44831</v>
      </c>
      <c r="D86" s="70" t="s">
        <v>230</v>
      </c>
      <c r="E86" s="62" t="s">
        <v>98</v>
      </c>
      <c r="F86" s="74"/>
      <c r="G86" s="74">
        <v>244000</v>
      </c>
      <c r="H86" s="63">
        <f t="shared" si="1"/>
        <v>74425797.07999998</v>
      </c>
    </row>
    <row r="87" spans="2:8" s="9" customFormat="1" ht="52.5">
      <c r="B87" s="39"/>
      <c r="C87" s="68">
        <v>44831</v>
      </c>
      <c r="D87" s="70" t="s">
        <v>231</v>
      </c>
      <c r="E87" s="62" t="s">
        <v>99</v>
      </c>
      <c r="F87" s="74"/>
      <c r="G87" s="74">
        <v>1050900</v>
      </c>
      <c r="H87" s="63">
        <f t="shared" si="1"/>
        <v>73374897.07999998</v>
      </c>
    </row>
    <row r="88" spans="2:8" s="9" customFormat="1" ht="42">
      <c r="B88" s="39"/>
      <c r="C88" s="68">
        <v>44831</v>
      </c>
      <c r="D88" s="70" t="s">
        <v>232</v>
      </c>
      <c r="E88" s="62" t="s">
        <v>100</v>
      </c>
      <c r="F88" s="74"/>
      <c r="G88" s="74">
        <v>350312.5</v>
      </c>
      <c r="H88" s="63">
        <f t="shared" si="1"/>
        <v>73024584.57999998</v>
      </c>
    </row>
    <row r="89" spans="2:8" s="9" customFormat="1" ht="52.5">
      <c r="B89" s="39"/>
      <c r="C89" s="68">
        <v>44831</v>
      </c>
      <c r="D89" s="70" t="s">
        <v>233</v>
      </c>
      <c r="E89" s="62" t="s">
        <v>101</v>
      </c>
      <c r="F89" s="74"/>
      <c r="G89" s="74">
        <v>38300</v>
      </c>
      <c r="H89" s="63">
        <f t="shared" si="1"/>
        <v>72986284.57999998</v>
      </c>
    </row>
    <row r="90" spans="2:8" s="9" customFormat="1" ht="52.5">
      <c r="B90" s="39"/>
      <c r="C90" s="68">
        <v>44831</v>
      </c>
      <c r="D90" s="70" t="s">
        <v>234</v>
      </c>
      <c r="E90" s="62" t="s">
        <v>102</v>
      </c>
      <c r="F90" s="74"/>
      <c r="G90" s="74">
        <v>1035900</v>
      </c>
      <c r="H90" s="63">
        <f t="shared" si="1"/>
        <v>71950384.57999998</v>
      </c>
    </row>
    <row r="91" spans="2:8" s="9" customFormat="1" ht="52.5">
      <c r="B91" s="39"/>
      <c r="C91" s="68">
        <v>44831</v>
      </c>
      <c r="D91" s="70" t="s">
        <v>235</v>
      </c>
      <c r="E91" s="62" t="s">
        <v>103</v>
      </c>
      <c r="F91" s="74"/>
      <c r="G91" s="74">
        <v>125500</v>
      </c>
      <c r="H91" s="63">
        <f t="shared" si="1"/>
        <v>71824884.57999998</v>
      </c>
    </row>
    <row r="92" spans="2:8" s="9" customFormat="1" ht="63">
      <c r="B92" s="39"/>
      <c r="C92" s="68">
        <v>44831</v>
      </c>
      <c r="D92" s="70" t="s">
        <v>236</v>
      </c>
      <c r="E92" s="62" t="s">
        <v>104</v>
      </c>
      <c r="F92" s="74"/>
      <c r="G92" s="74">
        <v>24782000</v>
      </c>
      <c r="H92" s="63">
        <f t="shared" si="1"/>
        <v>47042884.57999998</v>
      </c>
    </row>
    <row r="93" spans="2:8" s="9" customFormat="1" ht="52.5">
      <c r="B93" s="39"/>
      <c r="C93" s="68">
        <v>44831</v>
      </c>
      <c r="D93" s="71" t="s">
        <v>25</v>
      </c>
      <c r="E93" s="61" t="s">
        <v>105</v>
      </c>
      <c r="F93" s="74"/>
      <c r="G93" s="74">
        <v>2105257.5</v>
      </c>
      <c r="H93" s="63">
        <f t="shared" si="1"/>
        <v>44937627.07999998</v>
      </c>
    </row>
    <row r="94" spans="2:8" s="9" customFormat="1" ht="52.5">
      <c r="B94" s="39"/>
      <c r="C94" s="68">
        <v>44831</v>
      </c>
      <c r="D94" s="71" t="s">
        <v>25</v>
      </c>
      <c r="E94" s="61" t="s">
        <v>106</v>
      </c>
      <c r="F94" s="74"/>
      <c r="G94" s="74">
        <v>296229.15</v>
      </c>
      <c r="H94" s="63">
        <f t="shared" si="1"/>
        <v>44641397.929999985</v>
      </c>
    </row>
    <row r="95" spans="2:8" s="9" customFormat="1" ht="52.5">
      <c r="B95" s="39"/>
      <c r="C95" s="68">
        <v>44831</v>
      </c>
      <c r="D95" s="71" t="s">
        <v>25</v>
      </c>
      <c r="E95" s="61" t="s">
        <v>107</v>
      </c>
      <c r="F95" s="74"/>
      <c r="G95" s="74">
        <v>327757.5</v>
      </c>
      <c r="H95" s="63">
        <f t="shared" si="1"/>
        <v>44313640.429999985</v>
      </c>
    </row>
    <row r="96" spans="2:8" s="9" customFormat="1" ht="42">
      <c r="B96" s="39"/>
      <c r="C96" s="68">
        <v>44832</v>
      </c>
      <c r="D96" s="69" t="s">
        <v>237</v>
      </c>
      <c r="E96" s="62" t="s">
        <v>108</v>
      </c>
      <c r="F96" s="74"/>
      <c r="G96" s="74">
        <v>253732.5</v>
      </c>
      <c r="H96" s="63">
        <f t="shared" si="1"/>
        <v>44059907.929999985</v>
      </c>
    </row>
    <row r="97" spans="2:8" s="9" customFormat="1" ht="42">
      <c r="B97" s="39"/>
      <c r="C97" s="68">
        <v>44832</v>
      </c>
      <c r="D97" s="69" t="s">
        <v>238</v>
      </c>
      <c r="E97" s="62" t="s">
        <v>109</v>
      </c>
      <c r="F97" s="74"/>
      <c r="G97" s="74">
        <v>63454.15</v>
      </c>
      <c r="H97" s="63">
        <f t="shared" si="1"/>
        <v>43996453.77999999</v>
      </c>
    </row>
    <row r="98" spans="2:8" s="9" customFormat="1" ht="42">
      <c r="B98" s="39"/>
      <c r="C98" s="68">
        <v>44832</v>
      </c>
      <c r="D98" s="69" t="s">
        <v>239</v>
      </c>
      <c r="E98" s="62" t="s">
        <v>110</v>
      </c>
      <c r="F98" s="74"/>
      <c r="G98" s="74">
        <v>32000</v>
      </c>
      <c r="H98" s="63">
        <f t="shared" si="1"/>
        <v>43964453.77999999</v>
      </c>
    </row>
    <row r="99" spans="2:8" s="9" customFormat="1" ht="42">
      <c r="B99" s="39"/>
      <c r="C99" s="68">
        <v>44832</v>
      </c>
      <c r="D99" s="69" t="s">
        <v>240</v>
      </c>
      <c r="E99" s="62" t="s">
        <v>111</v>
      </c>
      <c r="F99" s="74"/>
      <c r="G99" s="74">
        <v>297667.49</v>
      </c>
      <c r="H99" s="63">
        <f t="shared" si="1"/>
        <v>43666786.289999984</v>
      </c>
    </row>
    <row r="100" spans="2:8" s="9" customFormat="1" ht="52.5">
      <c r="B100" s="39"/>
      <c r="C100" s="68">
        <v>44832</v>
      </c>
      <c r="D100" s="69" t="s">
        <v>241</v>
      </c>
      <c r="E100" s="62" t="s">
        <v>112</v>
      </c>
      <c r="F100" s="74"/>
      <c r="G100" s="74">
        <v>1387038</v>
      </c>
      <c r="H100" s="63">
        <f t="shared" si="1"/>
        <v>42279748.289999984</v>
      </c>
    </row>
    <row r="101" spans="2:8" s="9" customFormat="1" ht="42">
      <c r="B101" s="39"/>
      <c r="C101" s="68">
        <v>44832</v>
      </c>
      <c r="D101" s="69" t="s">
        <v>242</v>
      </c>
      <c r="E101" s="62" t="s">
        <v>113</v>
      </c>
      <c r="F101" s="74"/>
      <c r="G101" s="74">
        <v>73063.32</v>
      </c>
      <c r="H101" s="63">
        <f t="shared" si="1"/>
        <v>42206684.969999984</v>
      </c>
    </row>
    <row r="102" spans="2:8" s="9" customFormat="1" ht="42">
      <c r="B102" s="39"/>
      <c r="C102" s="68">
        <v>44832</v>
      </c>
      <c r="D102" s="69" t="s">
        <v>243</v>
      </c>
      <c r="E102" s="62" t="s">
        <v>114</v>
      </c>
      <c r="F102" s="74"/>
      <c r="G102" s="74">
        <v>74604.15</v>
      </c>
      <c r="H102" s="63">
        <f t="shared" si="1"/>
        <v>42132080.819999985</v>
      </c>
    </row>
    <row r="103" spans="2:8" s="9" customFormat="1" ht="42">
      <c r="B103" s="39"/>
      <c r="C103" s="68">
        <v>44832</v>
      </c>
      <c r="D103" s="69" t="s">
        <v>244</v>
      </c>
      <c r="E103" s="62" t="s">
        <v>115</v>
      </c>
      <c r="F103" s="74"/>
      <c r="G103" s="74">
        <v>40490.83</v>
      </c>
      <c r="H103" s="63">
        <f t="shared" si="1"/>
        <v>42091589.98999999</v>
      </c>
    </row>
    <row r="104" spans="2:8" s="9" customFormat="1" ht="42">
      <c r="B104" s="39"/>
      <c r="C104" s="68">
        <v>44832</v>
      </c>
      <c r="D104" s="69" t="s">
        <v>245</v>
      </c>
      <c r="E104" s="62" t="s">
        <v>116</v>
      </c>
      <c r="F104" s="74"/>
      <c r="G104" s="74">
        <v>61913.32</v>
      </c>
      <c r="H104" s="63">
        <f t="shared" si="1"/>
        <v>42029676.66999999</v>
      </c>
    </row>
    <row r="105" spans="2:8" s="9" customFormat="1" ht="42">
      <c r="B105" s="39"/>
      <c r="C105" s="68">
        <v>44832</v>
      </c>
      <c r="D105" s="69" t="s">
        <v>246</v>
      </c>
      <c r="E105" s="62" t="s">
        <v>117</v>
      </c>
      <c r="F105" s="74"/>
      <c r="G105" s="74">
        <v>22042.5</v>
      </c>
      <c r="H105" s="63">
        <f t="shared" si="1"/>
        <v>42007634.16999999</v>
      </c>
    </row>
    <row r="106" spans="2:8" s="9" customFormat="1" ht="52.5">
      <c r="B106" s="39"/>
      <c r="C106" s="68">
        <v>44832</v>
      </c>
      <c r="D106" s="69" t="s">
        <v>247</v>
      </c>
      <c r="E106" s="62" t="s">
        <v>118</v>
      </c>
      <c r="F106" s="74"/>
      <c r="G106" s="74">
        <v>438845.18</v>
      </c>
      <c r="H106" s="63">
        <f t="shared" si="1"/>
        <v>41568788.98999999</v>
      </c>
    </row>
    <row r="107" spans="2:8" s="9" customFormat="1" ht="52.5">
      <c r="B107" s="39"/>
      <c r="C107" s="68">
        <v>44832</v>
      </c>
      <c r="D107" s="69" t="s">
        <v>248</v>
      </c>
      <c r="E107" s="62" t="s">
        <v>119</v>
      </c>
      <c r="F107" s="74"/>
      <c r="G107" s="74">
        <v>215513.2</v>
      </c>
      <c r="H107" s="63">
        <f t="shared" si="1"/>
        <v>41353275.789999984</v>
      </c>
    </row>
    <row r="108" spans="2:8" s="9" customFormat="1" ht="52.5">
      <c r="B108" s="39"/>
      <c r="C108" s="68">
        <v>44832</v>
      </c>
      <c r="D108" s="69" t="s">
        <v>249</v>
      </c>
      <c r="E108" s="72" t="s">
        <v>120</v>
      </c>
      <c r="F108" s="74"/>
      <c r="G108" s="74">
        <v>215513.2</v>
      </c>
      <c r="H108" s="63">
        <f t="shared" si="1"/>
        <v>41137762.58999998</v>
      </c>
    </row>
    <row r="109" spans="2:8" s="9" customFormat="1" ht="42">
      <c r="B109" s="39"/>
      <c r="C109" s="68">
        <v>44832</v>
      </c>
      <c r="D109" s="69" t="s">
        <v>250</v>
      </c>
      <c r="E109" s="62" t="s">
        <v>121</v>
      </c>
      <c r="F109" s="74"/>
      <c r="G109" s="74">
        <v>596400</v>
      </c>
      <c r="H109" s="63">
        <f t="shared" si="1"/>
        <v>40541362.58999998</v>
      </c>
    </row>
    <row r="110" spans="2:8" s="9" customFormat="1" ht="42">
      <c r="B110" s="39"/>
      <c r="C110" s="68">
        <v>44832</v>
      </c>
      <c r="D110" s="69" t="s">
        <v>251</v>
      </c>
      <c r="E110" s="62" t="s">
        <v>122</v>
      </c>
      <c r="F110" s="74"/>
      <c r="G110" s="74">
        <v>60200</v>
      </c>
      <c r="H110" s="63">
        <f t="shared" si="1"/>
        <v>40481162.58999998</v>
      </c>
    </row>
    <row r="111" spans="2:8" s="9" customFormat="1" ht="52.5">
      <c r="B111" s="39"/>
      <c r="C111" s="68">
        <v>44832</v>
      </c>
      <c r="D111" s="69" t="s">
        <v>252</v>
      </c>
      <c r="E111" s="62" t="s">
        <v>123</v>
      </c>
      <c r="F111" s="74"/>
      <c r="G111" s="74">
        <v>129708.32</v>
      </c>
      <c r="H111" s="63">
        <f t="shared" si="1"/>
        <v>40351454.26999998</v>
      </c>
    </row>
    <row r="112" spans="2:8" s="9" customFormat="1" ht="52.5">
      <c r="B112" s="39"/>
      <c r="C112" s="68">
        <v>44832</v>
      </c>
      <c r="D112" s="69" t="s">
        <v>253</v>
      </c>
      <c r="E112" s="62" t="s">
        <v>124</v>
      </c>
      <c r="F112" s="74"/>
      <c r="G112" s="74">
        <v>44248.87</v>
      </c>
      <c r="H112" s="63">
        <f t="shared" si="1"/>
        <v>40307205.39999998</v>
      </c>
    </row>
    <row r="113" spans="2:8" s="9" customFormat="1" ht="52.5">
      <c r="B113" s="39"/>
      <c r="C113" s="68">
        <v>44832</v>
      </c>
      <c r="D113" s="69" t="s">
        <v>254</v>
      </c>
      <c r="E113" s="62" t="s">
        <v>125</v>
      </c>
      <c r="F113" s="74"/>
      <c r="G113" s="74">
        <v>193677.22</v>
      </c>
      <c r="H113" s="63">
        <f t="shared" si="1"/>
        <v>40113528.179999985</v>
      </c>
    </row>
    <row r="114" spans="2:8" s="9" customFormat="1" ht="52.5">
      <c r="B114" s="39"/>
      <c r="C114" s="68">
        <v>44832</v>
      </c>
      <c r="D114" s="69" t="s">
        <v>255</v>
      </c>
      <c r="E114" s="62" t="s">
        <v>126</v>
      </c>
      <c r="F114" s="74"/>
      <c r="G114" s="74">
        <v>60398.1</v>
      </c>
      <c r="H114" s="63">
        <f t="shared" si="1"/>
        <v>40053130.07999998</v>
      </c>
    </row>
    <row r="115" spans="2:8" s="9" customFormat="1" ht="52.5">
      <c r="B115" s="39"/>
      <c r="C115" s="68">
        <v>44832</v>
      </c>
      <c r="D115" s="69" t="s">
        <v>256</v>
      </c>
      <c r="E115" s="62" t="s">
        <v>127</v>
      </c>
      <c r="F115" s="74"/>
      <c r="G115" s="74">
        <v>50403.75</v>
      </c>
      <c r="H115" s="63">
        <f t="shared" si="1"/>
        <v>40002726.32999998</v>
      </c>
    </row>
    <row r="116" spans="2:8" s="9" customFormat="1" ht="52.5">
      <c r="B116" s="39"/>
      <c r="C116" s="68">
        <v>44832</v>
      </c>
      <c r="D116" s="69" t="s">
        <v>257</v>
      </c>
      <c r="E116" s="62" t="s">
        <v>128</v>
      </c>
      <c r="F116" s="74"/>
      <c r="G116" s="74">
        <v>59782.5</v>
      </c>
      <c r="H116" s="63">
        <f t="shared" si="1"/>
        <v>39942943.82999998</v>
      </c>
    </row>
    <row r="117" spans="2:8" s="9" customFormat="1" ht="52.5">
      <c r="B117" s="39"/>
      <c r="C117" s="68">
        <v>44832</v>
      </c>
      <c r="D117" s="69" t="s">
        <v>258</v>
      </c>
      <c r="E117" s="62" t="s">
        <v>129</v>
      </c>
      <c r="F117" s="74"/>
      <c r="G117" s="74">
        <v>598100</v>
      </c>
      <c r="H117" s="63">
        <f t="shared" si="1"/>
        <v>39344843.82999998</v>
      </c>
    </row>
    <row r="118" spans="2:8" s="9" customFormat="1" ht="63">
      <c r="B118" s="39"/>
      <c r="C118" s="68">
        <v>44832</v>
      </c>
      <c r="D118" s="69" t="s">
        <v>259</v>
      </c>
      <c r="E118" s="62" t="s">
        <v>130</v>
      </c>
      <c r="F118" s="74"/>
      <c r="G118" s="74">
        <v>267150</v>
      </c>
      <c r="H118" s="63">
        <f t="shared" si="1"/>
        <v>39077693.82999998</v>
      </c>
    </row>
    <row r="119" spans="2:8" s="9" customFormat="1" ht="52.5">
      <c r="B119" s="39"/>
      <c r="C119" s="68">
        <v>44832</v>
      </c>
      <c r="D119" s="69" t="s">
        <v>260</v>
      </c>
      <c r="E119" s="61" t="s">
        <v>131</v>
      </c>
      <c r="F119" s="74"/>
      <c r="G119" s="74">
        <v>48000</v>
      </c>
      <c r="H119" s="63">
        <f t="shared" si="1"/>
        <v>39029693.82999998</v>
      </c>
    </row>
    <row r="120" spans="2:8" s="9" customFormat="1" ht="42">
      <c r="B120" s="39"/>
      <c r="C120" s="68">
        <v>44832</v>
      </c>
      <c r="D120" s="69" t="s">
        <v>261</v>
      </c>
      <c r="E120" s="61" t="s">
        <v>132</v>
      </c>
      <c r="F120" s="74"/>
      <c r="G120" s="74">
        <v>144000</v>
      </c>
      <c r="H120" s="63">
        <f t="shared" si="1"/>
        <v>38885693.82999998</v>
      </c>
    </row>
    <row r="121" spans="2:8" s="9" customFormat="1" ht="42">
      <c r="B121" s="39"/>
      <c r="C121" s="68">
        <v>44832</v>
      </c>
      <c r="D121" s="69" t="s">
        <v>262</v>
      </c>
      <c r="E121" s="61" t="s">
        <v>133</v>
      </c>
      <c r="F121" s="74"/>
      <c r="G121" s="74">
        <v>208000</v>
      </c>
      <c r="H121" s="63">
        <f t="shared" si="1"/>
        <v>38677693.82999998</v>
      </c>
    </row>
    <row r="122" spans="2:8" s="9" customFormat="1" ht="42">
      <c r="B122" s="39"/>
      <c r="C122" s="68">
        <v>44832</v>
      </c>
      <c r="D122" s="69" t="s">
        <v>263</v>
      </c>
      <c r="E122" s="61" t="s">
        <v>134</v>
      </c>
      <c r="F122" s="74"/>
      <c r="G122" s="74">
        <v>203720</v>
      </c>
      <c r="H122" s="63">
        <f t="shared" si="1"/>
        <v>38473973.82999998</v>
      </c>
    </row>
    <row r="123" spans="2:8" s="9" customFormat="1" ht="42">
      <c r="B123" s="39"/>
      <c r="C123" s="68">
        <v>44832</v>
      </c>
      <c r="D123" s="69" t="s">
        <v>264</v>
      </c>
      <c r="E123" s="61" t="s">
        <v>135</v>
      </c>
      <c r="F123" s="74"/>
      <c r="G123" s="74">
        <v>32000</v>
      </c>
      <c r="H123" s="63">
        <f t="shared" si="1"/>
        <v>38441973.82999998</v>
      </c>
    </row>
    <row r="124" spans="2:8" s="9" customFormat="1" ht="52.5">
      <c r="B124" s="39"/>
      <c r="C124" s="68">
        <v>44832</v>
      </c>
      <c r="D124" s="69" t="s">
        <v>265</v>
      </c>
      <c r="E124" s="61" t="s">
        <v>136</v>
      </c>
      <c r="F124" s="74"/>
      <c r="G124" s="74">
        <v>41555.16</v>
      </c>
      <c r="H124" s="63">
        <f t="shared" si="1"/>
        <v>38400418.66999999</v>
      </c>
    </row>
    <row r="125" spans="2:8" s="9" customFormat="1" ht="73.5">
      <c r="B125" s="39"/>
      <c r="C125" s="68">
        <v>44832</v>
      </c>
      <c r="D125" s="69" t="s">
        <v>266</v>
      </c>
      <c r="E125" s="61" t="s">
        <v>137</v>
      </c>
      <c r="F125" s="74"/>
      <c r="G125" s="74">
        <v>295680</v>
      </c>
      <c r="H125" s="63">
        <f t="shared" si="1"/>
        <v>38104738.66999999</v>
      </c>
    </row>
    <row r="126" spans="2:8" s="9" customFormat="1" ht="52.5">
      <c r="B126" s="39"/>
      <c r="C126" s="68">
        <v>44832</v>
      </c>
      <c r="D126" s="69" t="s">
        <v>267</v>
      </c>
      <c r="E126" s="61" t="s">
        <v>138</v>
      </c>
      <c r="F126" s="74"/>
      <c r="G126" s="74">
        <v>54236.67</v>
      </c>
      <c r="H126" s="63">
        <f t="shared" si="1"/>
        <v>38050501.999999985</v>
      </c>
    </row>
    <row r="127" spans="2:8" s="9" customFormat="1" ht="63">
      <c r="B127" s="39"/>
      <c r="C127" s="68">
        <v>44832</v>
      </c>
      <c r="D127" s="71" t="s">
        <v>25</v>
      </c>
      <c r="E127" s="62" t="s">
        <v>139</v>
      </c>
      <c r="F127" s="74">
        <v>44248.87</v>
      </c>
      <c r="G127" s="74">
        <v>0</v>
      </c>
      <c r="H127" s="63">
        <f t="shared" si="1"/>
        <v>38094750.86999998</v>
      </c>
    </row>
    <row r="128" spans="2:8" s="9" customFormat="1" ht="63">
      <c r="B128" s="39"/>
      <c r="C128" s="68">
        <v>44832</v>
      </c>
      <c r="D128" s="71" t="s">
        <v>25</v>
      </c>
      <c r="E128" s="62" t="s">
        <v>140</v>
      </c>
      <c r="F128" s="74">
        <v>193677.22</v>
      </c>
      <c r="G128" s="74">
        <v>0</v>
      </c>
      <c r="H128" s="63">
        <f t="shared" si="1"/>
        <v>38288428.08999998</v>
      </c>
    </row>
    <row r="129" spans="2:8" s="9" customFormat="1" ht="63">
      <c r="B129" s="39"/>
      <c r="C129" s="68">
        <v>44832</v>
      </c>
      <c r="D129" s="71" t="s">
        <v>25</v>
      </c>
      <c r="E129" s="61" t="s">
        <v>141</v>
      </c>
      <c r="F129" s="74">
        <v>41555.16</v>
      </c>
      <c r="G129" s="74">
        <v>0</v>
      </c>
      <c r="H129" s="63">
        <f t="shared" si="1"/>
        <v>38329983.24999998</v>
      </c>
    </row>
    <row r="130" spans="2:8" s="9" customFormat="1" ht="52.5">
      <c r="B130" s="39"/>
      <c r="C130" s="68">
        <v>44833</v>
      </c>
      <c r="D130" s="71" t="s">
        <v>25</v>
      </c>
      <c r="E130" s="61" t="s">
        <v>142</v>
      </c>
      <c r="F130" s="74"/>
      <c r="G130" s="74">
        <v>575973.75</v>
      </c>
      <c r="H130" s="63">
        <f t="shared" si="1"/>
        <v>37754009.49999998</v>
      </c>
    </row>
    <row r="131" spans="2:8" s="9" customFormat="1" ht="52.5">
      <c r="B131" s="39"/>
      <c r="C131" s="68">
        <v>44833</v>
      </c>
      <c r="D131" s="71" t="s">
        <v>25</v>
      </c>
      <c r="E131" s="61" t="s">
        <v>143</v>
      </c>
      <c r="F131" s="74"/>
      <c r="G131" s="74">
        <v>483336</v>
      </c>
      <c r="H131" s="63">
        <f t="shared" si="1"/>
        <v>37270673.49999998</v>
      </c>
    </row>
    <row r="132" spans="2:8" s="9" customFormat="1" ht="52.5">
      <c r="B132" s="39"/>
      <c r="C132" s="68">
        <v>44833</v>
      </c>
      <c r="D132" s="71" t="s">
        <v>25</v>
      </c>
      <c r="E132" s="61" t="s">
        <v>144</v>
      </c>
      <c r="F132" s="74"/>
      <c r="G132" s="74">
        <v>442601.89</v>
      </c>
      <c r="H132" s="63">
        <f t="shared" si="1"/>
        <v>36828071.60999998</v>
      </c>
    </row>
    <row r="133" spans="2:8" s="9" customFormat="1" ht="42">
      <c r="B133" s="39"/>
      <c r="C133" s="68">
        <v>44833</v>
      </c>
      <c r="D133" s="69" t="s">
        <v>268</v>
      </c>
      <c r="E133" s="61" t="s">
        <v>145</v>
      </c>
      <c r="F133" s="74"/>
      <c r="G133" s="74">
        <v>71466.07</v>
      </c>
      <c r="H133" s="63">
        <f t="shared" si="1"/>
        <v>36756605.53999998</v>
      </c>
    </row>
    <row r="134" spans="2:8" s="9" customFormat="1" ht="31.5">
      <c r="B134" s="39"/>
      <c r="C134" s="68">
        <v>44834</v>
      </c>
      <c r="D134" s="69" t="s">
        <v>269</v>
      </c>
      <c r="E134" s="62" t="s">
        <v>146</v>
      </c>
      <c r="F134" s="74"/>
      <c r="G134" s="74">
        <v>2380595.84</v>
      </c>
      <c r="H134" s="63">
        <f t="shared" si="1"/>
        <v>34376009.69999997</v>
      </c>
    </row>
    <row r="135" spans="2:8" s="9" customFormat="1" ht="31.5">
      <c r="B135" s="39"/>
      <c r="C135" s="68">
        <v>44834</v>
      </c>
      <c r="D135" s="69" t="s">
        <v>269</v>
      </c>
      <c r="E135" s="62" t="s">
        <v>147</v>
      </c>
      <c r="F135" s="74"/>
      <c r="G135" s="74">
        <v>148787.24</v>
      </c>
      <c r="H135" s="63">
        <f t="shared" si="1"/>
        <v>34227222.45999997</v>
      </c>
    </row>
    <row r="136" spans="2:8" s="9" customFormat="1" ht="52.5">
      <c r="B136" s="39"/>
      <c r="C136" s="68">
        <v>44834</v>
      </c>
      <c r="D136" s="69" t="s">
        <v>253</v>
      </c>
      <c r="E136" s="62" t="s">
        <v>124</v>
      </c>
      <c r="F136" s="74"/>
      <c r="G136" s="74">
        <v>44248.87</v>
      </c>
      <c r="H136" s="63">
        <f t="shared" si="1"/>
        <v>34182973.589999974</v>
      </c>
    </row>
    <row r="137" spans="2:8" s="9" customFormat="1" ht="52.5">
      <c r="B137" s="39"/>
      <c r="C137" s="68">
        <v>44834</v>
      </c>
      <c r="D137" s="69" t="s">
        <v>254</v>
      </c>
      <c r="E137" s="62" t="s">
        <v>125</v>
      </c>
      <c r="F137" s="74"/>
      <c r="G137" s="74">
        <v>193677.22</v>
      </c>
      <c r="H137" s="63">
        <f t="shared" si="1"/>
        <v>33989296.369999975</v>
      </c>
    </row>
    <row r="138" spans="2:8" s="9" customFormat="1" ht="52.5">
      <c r="B138" s="39"/>
      <c r="C138" s="68">
        <v>44834</v>
      </c>
      <c r="D138" s="69" t="s">
        <v>265</v>
      </c>
      <c r="E138" s="61" t="s">
        <v>136</v>
      </c>
      <c r="F138" s="74"/>
      <c r="G138" s="74">
        <v>41555.16</v>
      </c>
      <c r="H138" s="63">
        <f t="shared" si="1"/>
        <v>33947741.20999998</v>
      </c>
    </row>
    <row r="139" spans="2:8" s="9" customFormat="1" ht="31.5">
      <c r="B139" s="39"/>
      <c r="C139" s="68">
        <v>44834</v>
      </c>
      <c r="D139" s="69" t="s">
        <v>270</v>
      </c>
      <c r="E139" s="61" t="s">
        <v>148</v>
      </c>
      <c r="F139" s="74"/>
      <c r="G139" s="74">
        <v>111437.34</v>
      </c>
      <c r="H139" s="63">
        <f t="shared" si="1"/>
        <v>33836303.869999975</v>
      </c>
    </row>
    <row r="140" spans="2:8" s="9" customFormat="1" ht="31.5">
      <c r="B140" s="39"/>
      <c r="C140" s="68">
        <v>44834</v>
      </c>
      <c r="D140" s="69" t="s">
        <v>271</v>
      </c>
      <c r="E140" s="61" t="s">
        <v>149</v>
      </c>
      <c r="F140" s="74"/>
      <c r="G140" s="74">
        <v>160021.5</v>
      </c>
      <c r="H140" s="63">
        <f t="shared" si="1"/>
        <v>33676282.369999975</v>
      </c>
    </row>
    <row r="141" spans="2:8" s="9" customFormat="1" ht="31.5">
      <c r="B141" s="39"/>
      <c r="C141" s="68">
        <v>44834</v>
      </c>
      <c r="D141" s="69" t="s">
        <v>272</v>
      </c>
      <c r="E141" s="61" t="s">
        <v>150</v>
      </c>
      <c r="F141" s="74"/>
      <c r="G141" s="74">
        <v>63846.36</v>
      </c>
      <c r="H141" s="63">
        <f t="shared" si="1"/>
        <v>33612436.009999976</v>
      </c>
    </row>
    <row r="142" spans="2:8" s="9" customFormat="1" ht="31.5">
      <c r="B142" s="39"/>
      <c r="C142" s="68">
        <v>44834</v>
      </c>
      <c r="D142" s="69" t="s">
        <v>273</v>
      </c>
      <c r="E142" s="61" t="s">
        <v>151</v>
      </c>
      <c r="F142" s="74"/>
      <c r="G142" s="74">
        <v>151872.22</v>
      </c>
      <c r="H142" s="63">
        <f t="shared" si="1"/>
        <v>33460563.789999977</v>
      </c>
    </row>
    <row r="143" spans="2:8" s="9" customFormat="1" ht="31.5">
      <c r="B143" s="39"/>
      <c r="C143" s="68">
        <v>44834</v>
      </c>
      <c r="D143" s="69" t="s">
        <v>273</v>
      </c>
      <c r="E143" s="61" t="s">
        <v>152</v>
      </c>
      <c r="F143" s="74"/>
      <c r="G143" s="74">
        <v>159865.5</v>
      </c>
      <c r="H143" s="63">
        <f t="shared" si="1"/>
        <v>33300698.289999977</v>
      </c>
    </row>
    <row r="144" spans="2:8" s="9" customFormat="1" ht="31.5">
      <c r="B144" s="39"/>
      <c r="C144" s="68">
        <v>44834</v>
      </c>
      <c r="D144" s="69" t="s">
        <v>274</v>
      </c>
      <c r="E144" s="61" t="s">
        <v>153</v>
      </c>
      <c r="F144" s="74"/>
      <c r="G144" s="74">
        <v>151814.94</v>
      </c>
      <c r="H144" s="63">
        <f t="shared" si="1"/>
        <v>33148883.349999975</v>
      </c>
    </row>
    <row r="145" spans="2:8" s="9" customFormat="1" ht="31.5">
      <c r="B145" s="39"/>
      <c r="C145" s="68">
        <v>44834</v>
      </c>
      <c r="D145" s="69" t="s">
        <v>275</v>
      </c>
      <c r="E145" s="61" t="s">
        <v>154</v>
      </c>
      <c r="F145" s="74"/>
      <c r="G145" s="74">
        <v>37130.38</v>
      </c>
      <c r="H145" s="63">
        <f t="shared" si="1"/>
        <v>33111752.969999976</v>
      </c>
    </row>
    <row r="146" spans="2:8" s="9" customFormat="1" ht="31.5">
      <c r="B146" s="39"/>
      <c r="C146" s="68">
        <v>44834</v>
      </c>
      <c r="D146" s="69" t="s">
        <v>276</v>
      </c>
      <c r="E146" s="61" t="s">
        <v>155</v>
      </c>
      <c r="F146" s="74"/>
      <c r="G146" s="74">
        <v>159805.2</v>
      </c>
      <c r="H146" s="63">
        <f t="shared" si="1"/>
        <v>32951947.769999977</v>
      </c>
    </row>
    <row r="147" spans="2:8" s="9" customFormat="1" ht="31.5">
      <c r="B147" s="39"/>
      <c r="C147" s="68">
        <v>44834</v>
      </c>
      <c r="D147" s="69" t="s">
        <v>277</v>
      </c>
      <c r="E147" s="65" t="s">
        <v>156</v>
      </c>
      <c r="F147" s="74"/>
      <c r="G147" s="74">
        <v>157590.9</v>
      </c>
      <c r="H147" s="63">
        <f t="shared" si="1"/>
        <v>32794356.86999998</v>
      </c>
    </row>
    <row r="148" spans="2:8" s="9" customFormat="1" ht="31.5">
      <c r="B148" s="39"/>
      <c r="C148" s="68">
        <v>44834</v>
      </c>
      <c r="D148" s="69" t="s">
        <v>277</v>
      </c>
      <c r="E148" s="65" t="s">
        <v>157</v>
      </c>
      <c r="F148" s="74"/>
      <c r="G148" s="74">
        <v>157590.9</v>
      </c>
      <c r="H148" s="63">
        <f aca="true" t="shared" si="2" ref="H148:H167">H147+F148-G148</f>
        <v>32636765.96999998</v>
      </c>
    </row>
    <row r="149" spans="2:8" s="9" customFormat="1" ht="31.5">
      <c r="B149" s="39"/>
      <c r="C149" s="68">
        <v>44834</v>
      </c>
      <c r="D149" s="69" t="s">
        <v>277</v>
      </c>
      <c r="E149" s="65" t="s">
        <v>158</v>
      </c>
      <c r="F149" s="74"/>
      <c r="G149" s="74">
        <v>157590.9</v>
      </c>
      <c r="H149" s="63">
        <f t="shared" si="2"/>
        <v>32479175.06999998</v>
      </c>
    </row>
    <row r="150" spans="2:8" s="9" customFormat="1" ht="31.5">
      <c r="B150" s="39"/>
      <c r="C150" s="68">
        <v>44834</v>
      </c>
      <c r="D150" s="69" t="s">
        <v>277</v>
      </c>
      <c r="E150" s="65" t="s">
        <v>159</v>
      </c>
      <c r="F150" s="74"/>
      <c r="G150" s="74">
        <v>78795.45</v>
      </c>
      <c r="H150" s="63">
        <f t="shared" si="2"/>
        <v>32400379.619999982</v>
      </c>
    </row>
    <row r="151" spans="2:8" s="9" customFormat="1" ht="31.5">
      <c r="B151" s="39"/>
      <c r="C151" s="68">
        <v>44834</v>
      </c>
      <c r="D151" s="69" t="s">
        <v>277</v>
      </c>
      <c r="E151" s="62" t="s">
        <v>160</v>
      </c>
      <c r="F151" s="74"/>
      <c r="G151" s="74">
        <v>110313.63</v>
      </c>
      <c r="H151" s="63">
        <f t="shared" si="2"/>
        <v>32290065.989999983</v>
      </c>
    </row>
    <row r="152" spans="2:8" s="9" customFormat="1" ht="31.5">
      <c r="B152" s="39"/>
      <c r="C152" s="68">
        <v>44834</v>
      </c>
      <c r="D152" s="69" t="s">
        <v>277</v>
      </c>
      <c r="E152" s="62" t="s">
        <v>161</v>
      </c>
      <c r="F152" s="74"/>
      <c r="G152" s="74">
        <v>159440.4</v>
      </c>
      <c r="H152" s="63">
        <f t="shared" si="2"/>
        <v>32130625.589999985</v>
      </c>
    </row>
    <row r="153" spans="2:8" s="9" customFormat="1" ht="31.5">
      <c r="B153" s="39"/>
      <c r="C153" s="68">
        <v>44834</v>
      </c>
      <c r="D153" s="69" t="s">
        <v>277</v>
      </c>
      <c r="E153" s="61" t="s">
        <v>162</v>
      </c>
      <c r="F153" s="74"/>
      <c r="G153" s="74">
        <v>255104.64</v>
      </c>
      <c r="H153" s="63">
        <f t="shared" si="2"/>
        <v>31875520.949999984</v>
      </c>
    </row>
    <row r="154" spans="2:8" s="9" customFormat="1" ht="31.5">
      <c r="B154" s="39"/>
      <c r="C154" s="68">
        <v>44834</v>
      </c>
      <c r="D154" s="69" t="s">
        <v>277</v>
      </c>
      <c r="E154" s="61" t="s">
        <v>163</v>
      </c>
      <c r="F154" s="74"/>
      <c r="G154" s="74">
        <v>132867</v>
      </c>
      <c r="H154" s="63">
        <f t="shared" si="2"/>
        <v>31742653.949999984</v>
      </c>
    </row>
    <row r="155" spans="2:8" s="9" customFormat="1" ht="31.5">
      <c r="B155" s="39"/>
      <c r="C155" s="68">
        <v>44834</v>
      </c>
      <c r="D155" s="69" t="s">
        <v>277</v>
      </c>
      <c r="E155" s="61" t="s">
        <v>164</v>
      </c>
      <c r="F155" s="74"/>
      <c r="G155" s="74">
        <v>126072.72</v>
      </c>
      <c r="H155" s="63">
        <f t="shared" si="2"/>
        <v>31616581.229999986</v>
      </c>
    </row>
    <row r="156" spans="2:8" s="9" customFormat="1" ht="31.5">
      <c r="B156" s="39"/>
      <c r="C156" s="68">
        <v>44834</v>
      </c>
      <c r="D156" s="69" t="s">
        <v>277</v>
      </c>
      <c r="E156" s="62" t="s">
        <v>165</v>
      </c>
      <c r="F156" s="74"/>
      <c r="G156" s="74">
        <v>159440.4</v>
      </c>
      <c r="H156" s="63">
        <f t="shared" si="2"/>
        <v>31457140.829999987</v>
      </c>
    </row>
    <row r="157" spans="2:8" s="9" customFormat="1" ht="31.5">
      <c r="B157" s="39"/>
      <c r="C157" s="68">
        <v>44834</v>
      </c>
      <c r="D157" s="69" t="s">
        <v>277</v>
      </c>
      <c r="E157" s="62" t="s">
        <v>166</v>
      </c>
      <c r="F157" s="74"/>
      <c r="G157" s="74">
        <v>127552.32</v>
      </c>
      <c r="H157" s="63">
        <f t="shared" si="2"/>
        <v>31329588.509999987</v>
      </c>
    </row>
    <row r="158" spans="2:8" s="9" customFormat="1" ht="31.5">
      <c r="B158" s="39"/>
      <c r="C158" s="68">
        <v>44834</v>
      </c>
      <c r="D158" s="69" t="s">
        <v>277</v>
      </c>
      <c r="E158" s="62" t="s">
        <v>167</v>
      </c>
      <c r="F158" s="74"/>
      <c r="G158" s="74">
        <v>265734</v>
      </c>
      <c r="H158" s="63">
        <f t="shared" si="2"/>
        <v>31063854.509999987</v>
      </c>
    </row>
    <row r="159" spans="2:8" s="9" customFormat="1" ht="31.5">
      <c r="B159" s="39"/>
      <c r="C159" s="68">
        <v>44834</v>
      </c>
      <c r="D159" s="69" t="s">
        <v>277</v>
      </c>
      <c r="E159" s="62" t="s">
        <v>168</v>
      </c>
      <c r="F159" s="74"/>
      <c r="G159" s="74">
        <v>132867</v>
      </c>
      <c r="H159" s="63">
        <f t="shared" si="2"/>
        <v>30930987.509999987</v>
      </c>
    </row>
    <row r="160" spans="2:8" s="9" customFormat="1" ht="31.5">
      <c r="B160" s="39"/>
      <c r="C160" s="68">
        <v>44834</v>
      </c>
      <c r="D160" s="69" t="s">
        <v>277</v>
      </c>
      <c r="E160" s="62" t="s">
        <v>169</v>
      </c>
      <c r="F160" s="74"/>
      <c r="G160" s="74">
        <v>127552.32</v>
      </c>
      <c r="H160" s="63">
        <f t="shared" si="2"/>
        <v>30803435.189999986</v>
      </c>
    </row>
    <row r="161" spans="2:8" s="9" customFormat="1" ht="31.5">
      <c r="B161" s="39"/>
      <c r="C161" s="68">
        <v>44834</v>
      </c>
      <c r="D161" s="69" t="s">
        <v>277</v>
      </c>
      <c r="E161" s="62" t="s">
        <v>170</v>
      </c>
      <c r="F161" s="74"/>
      <c r="G161" s="74">
        <v>159440.4</v>
      </c>
      <c r="H161" s="63">
        <f t="shared" si="2"/>
        <v>30643994.789999988</v>
      </c>
    </row>
    <row r="162" spans="2:8" s="9" customFormat="1" ht="31.5">
      <c r="B162" s="39"/>
      <c r="C162" s="68">
        <v>44834</v>
      </c>
      <c r="D162" s="69" t="s">
        <v>278</v>
      </c>
      <c r="E162" s="61" t="s">
        <v>171</v>
      </c>
      <c r="F162" s="74"/>
      <c r="G162" s="74">
        <v>157590.9</v>
      </c>
      <c r="H162" s="63">
        <f t="shared" si="2"/>
        <v>30486403.88999999</v>
      </c>
    </row>
    <row r="163" spans="2:8" s="9" customFormat="1" ht="31.5">
      <c r="B163" s="39"/>
      <c r="C163" s="68">
        <v>44834</v>
      </c>
      <c r="D163" s="69" t="s">
        <v>279</v>
      </c>
      <c r="E163" s="65" t="s">
        <v>172</v>
      </c>
      <c r="F163" s="74"/>
      <c r="G163" s="74">
        <v>155493</v>
      </c>
      <c r="H163" s="63">
        <f t="shared" si="2"/>
        <v>30330910.88999999</v>
      </c>
    </row>
    <row r="164" spans="2:8" s="9" customFormat="1" ht="31.5">
      <c r="B164" s="39"/>
      <c r="C164" s="68">
        <v>44834</v>
      </c>
      <c r="D164" s="69" t="s">
        <v>279</v>
      </c>
      <c r="E164" s="62" t="s">
        <v>173</v>
      </c>
      <c r="F164" s="74"/>
      <c r="G164" s="74">
        <v>145127.08</v>
      </c>
      <c r="H164" s="63">
        <f t="shared" si="2"/>
        <v>30185783.80999999</v>
      </c>
    </row>
    <row r="165" spans="2:8" s="9" customFormat="1" ht="21">
      <c r="B165" s="39"/>
      <c r="C165" s="68" t="s">
        <v>280</v>
      </c>
      <c r="D165" s="71" t="s">
        <v>26</v>
      </c>
      <c r="E165" s="61" t="s">
        <v>27</v>
      </c>
      <c r="F165" s="74"/>
      <c r="G165" s="74">
        <v>258086.19</v>
      </c>
      <c r="H165" s="63">
        <f t="shared" si="2"/>
        <v>29927697.61999999</v>
      </c>
    </row>
    <row r="166" spans="2:8" s="9" customFormat="1" ht="21">
      <c r="B166" s="39"/>
      <c r="C166" s="68" t="s">
        <v>280</v>
      </c>
      <c r="D166" s="71" t="s">
        <v>26</v>
      </c>
      <c r="E166" s="62" t="s">
        <v>28</v>
      </c>
      <c r="F166" s="74"/>
      <c r="G166" s="74">
        <v>8590</v>
      </c>
      <c r="H166" s="63">
        <f t="shared" si="2"/>
        <v>29919107.61999999</v>
      </c>
    </row>
    <row r="167" spans="2:8" s="9" customFormat="1" ht="16.5">
      <c r="B167" s="39"/>
      <c r="C167" s="68" t="s">
        <v>280</v>
      </c>
      <c r="D167" s="71" t="s">
        <v>26</v>
      </c>
      <c r="E167" s="62" t="s">
        <v>29</v>
      </c>
      <c r="F167" s="74"/>
      <c r="G167" s="74">
        <v>175</v>
      </c>
      <c r="H167" s="63">
        <f t="shared" si="2"/>
        <v>29918932.61999999</v>
      </c>
    </row>
    <row r="168" spans="2:8" s="6" customFormat="1" ht="9" customHeight="1" thickBot="1">
      <c r="B168" s="40"/>
      <c r="C168" s="41"/>
      <c r="D168" s="42"/>
      <c r="E168" s="43"/>
      <c r="F168" s="44"/>
      <c r="G168" s="45"/>
      <c r="H168" s="58"/>
    </row>
    <row r="169" spans="2:8" s="6" customFormat="1" ht="21.75" customHeight="1" thickBot="1">
      <c r="B169" s="46"/>
      <c r="C169" s="47"/>
      <c r="D169" s="48"/>
      <c r="E169" s="53" t="s">
        <v>9</v>
      </c>
      <c r="F169" s="48">
        <f>SUM(F18:F168)</f>
        <v>199178696.56</v>
      </c>
      <c r="G169" s="48">
        <f>SUM(G18:G168)</f>
        <v>185441073.71999994</v>
      </c>
      <c r="H169" s="49">
        <f>H16+F169-G169</f>
        <v>29918932.620000064</v>
      </c>
    </row>
    <row r="170" spans="2:94" ht="24" customHeight="1">
      <c r="B170" s="5"/>
      <c r="C170" s="31"/>
      <c r="D170" s="5"/>
      <c r="E170" s="5"/>
      <c r="F170" s="7"/>
      <c r="G170" s="7"/>
      <c r="H170" s="23"/>
      <c r="I170" s="14"/>
      <c r="J170" s="14"/>
      <c r="K170" s="14"/>
      <c r="L170" s="14"/>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row>
    <row r="171" spans="2:8" ht="24" customHeight="1">
      <c r="B171" s="5"/>
      <c r="C171" s="32"/>
      <c r="D171" s="3"/>
      <c r="E171" s="3"/>
      <c r="F171" s="4"/>
      <c r="G171" s="4"/>
      <c r="H171" s="24"/>
    </row>
    <row r="172" spans="2:8" ht="24" customHeight="1">
      <c r="B172" s="5"/>
      <c r="C172" s="32"/>
      <c r="D172" s="3"/>
      <c r="E172" s="3"/>
      <c r="F172" s="4"/>
      <c r="G172" s="4"/>
      <c r="H172" s="24"/>
    </row>
    <row r="173" spans="2:8" ht="24" customHeight="1">
      <c r="B173" s="3"/>
      <c r="C173" s="32"/>
      <c r="D173" s="3"/>
      <c r="E173" s="3"/>
      <c r="F173" s="4"/>
      <c r="G173" s="4"/>
      <c r="H173" s="24"/>
    </row>
    <row r="174" spans="2:8" ht="24" customHeight="1">
      <c r="B174" s="92" t="s">
        <v>18</v>
      </c>
      <c r="C174" s="92"/>
      <c r="D174" s="92"/>
      <c r="E174" s="8"/>
      <c r="F174" s="92" t="s">
        <v>19</v>
      </c>
      <c r="G174" s="92"/>
      <c r="H174" s="92"/>
    </row>
    <row r="175" spans="2:8" ht="24" customHeight="1">
      <c r="B175" s="93" t="s">
        <v>13</v>
      </c>
      <c r="C175" s="93"/>
      <c r="D175" s="93"/>
      <c r="E175" s="50"/>
      <c r="F175" s="78" t="s">
        <v>14</v>
      </c>
      <c r="G175" s="78"/>
      <c r="H175" s="78"/>
    </row>
    <row r="176" spans="2:8" ht="24" customHeight="1">
      <c r="B176" s="86" t="s">
        <v>23</v>
      </c>
      <c r="C176" s="86"/>
      <c r="D176" s="86"/>
      <c r="E176" s="51"/>
      <c r="F176" s="77" t="s">
        <v>24</v>
      </c>
      <c r="G176" s="77"/>
      <c r="H176" s="77"/>
    </row>
    <row r="177" spans="2:8" ht="24" customHeight="1">
      <c r="B177" s="93" t="s">
        <v>20</v>
      </c>
      <c r="C177" s="93"/>
      <c r="D177" s="93"/>
      <c r="E177" s="50"/>
      <c r="F177" s="78" t="s">
        <v>15</v>
      </c>
      <c r="G177" s="78"/>
      <c r="H177" s="78"/>
    </row>
    <row r="178" spans="2:8" ht="24" customHeight="1">
      <c r="B178" s="57"/>
      <c r="C178" s="57"/>
      <c r="D178" s="57"/>
      <c r="E178" s="50"/>
      <c r="F178" s="50"/>
      <c r="G178" s="50"/>
      <c r="H178" s="52"/>
    </row>
    <row r="179" spans="3:8" ht="24" customHeight="1">
      <c r="C179" s="1"/>
      <c r="H179" s="18"/>
    </row>
    <row r="180" spans="3:8" ht="24" customHeight="1">
      <c r="C180" s="1"/>
      <c r="H180" s="18"/>
    </row>
    <row r="181" spans="2:8" ht="24" customHeight="1">
      <c r="B181" s="90" t="s">
        <v>16</v>
      </c>
      <c r="C181" s="91"/>
      <c r="D181" s="91"/>
      <c r="E181" s="91"/>
      <c r="F181" s="91"/>
      <c r="G181" s="91"/>
      <c r="H181" s="91"/>
    </row>
    <row r="182" spans="2:8" ht="24" customHeight="1">
      <c r="B182" s="78" t="s">
        <v>17</v>
      </c>
      <c r="C182" s="78"/>
      <c r="D182" s="78"/>
      <c r="E182" s="78"/>
      <c r="F182" s="78"/>
      <c r="G182" s="78"/>
      <c r="H182" s="78"/>
    </row>
    <row r="183" spans="2:8" ht="24" customHeight="1">
      <c r="B183" s="77" t="s">
        <v>21</v>
      </c>
      <c r="C183" s="77"/>
      <c r="D183" s="77"/>
      <c r="E183" s="77"/>
      <c r="F183" s="77"/>
      <c r="G183" s="77"/>
      <c r="H183" s="77"/>
    </row>
    <row r="184" spans="2:8" ht="24" customHeight="1">
      <c r="B184" s="78" t="s">
        <v>22</v>
      </c>
      <c r="C184" s="78"/>
      <c r="D184" s="78"/>
      <c r="E184" s="78"/>
      <c r="F184" s="78"/>
      <c r="G184" s="78"/>
      <c r="H184" s="78"/>
    </row>
    <row r="185" spans="2:8" ht="24" customHeight="1">
      <c r="B185" s="76"/>
      <c r="C185" s="76"/>
      <c r="D185" s="76"/>
      <c r="E185" s="76"/>
      <c r="F185" s="76"/>
      <c r="G185" s="76"/>
      <c r="H185" s="76"/>
    </row>
    <row r="186" spans="2:8" ht="24" customHeight="1">
      <c r="B186" s="76"/>
      <c r="C186" s="76"/>
      <c r="D186" s="76"/>
      <c r="E186" s="76"/>
      <c r="F186" s="76"/>
      <c r="G186" s="76"/>
      <c r="H186" s="76"/>
    </row>
    <row r="187" spans="2:8" ht="20.25">
      <c r="B187" s="76"/>
      <c r="C187" s="76"/>
      <c r="D187" s="76"/>
      <c r="E187" s="76"/>
      <c r="F187" s="76"/>
      <c r="G187" s="76"/>
      <c r="H187" s="76"/>
    </row>
    <row r="188" spans="2:8" ht="12.75">
      <c r="B188" s="8"/>
      <c r="C188" s="33"/>
      <c r="D188" s="8"/>
      <c r="E188" s="8"/>
      <c r="F188" s="8"/>
      <c r="G188" s="8"/>
      <c r="H188" s="25"/>
    </row>
    <row r="189" spans="2:8" ht="12.75">
      <c r="B189" s="8"/>
      <c r="C189" s="33"/>
      <c r="D189" s="8"/>
      <c r="E189" s="8"/>
      <c r="F189" s="8"/>
      <c r="G189" s="8"/>
      <c r="H189" s="25"/>
    </row>
    <row r="190" spans="2:8" ht="12.75">
      <c r="B190" s="8"/>
      <c r="C190" s="33"/>
      <c r="D190" s="8"/>
      <c r="E190" s="8"/>
      <c r="F190" s="8"/>
      <c r="G190" s="8"/>
      <c r="H190" s="25"/>
    </row>
    <row r="191" spans="2:8" ht="12.75">
      <c r="B191" s="8"/>
      <c r="C191" s="33"/>
      <c r="D191" s="8"/>
      <c r="E191" s="8"/>
      <c r="F191" s="8"/>
      <c r="G191" s="8"/>
      <c r="H191" s="25"/>
    </row>
    <row r="192" spans="2:8" ht="12.75">
      <c r="B192" s="8"/>
      <c r="C192" s="33"/>
      <c r="D192" s="8"/>
      <c r="E192" s="8"/>
      <c r="F192" s="8"/>
      <c r="G192" s="8"/>
      <c r="H192" s="25"/>
    </row>
    <row r="193" spans="2:8" ht="12.75">
      <c r="B193" s="8"/>
      <c r="C193" s="33"/>
      <c r="D193" s="8"/>
      <c r="E193" s="8"/>
      <c r="F193" s="8"/>
      <c r="G193" s="8"/>
      <c r="H193" s="25"/>
    </row>
    <row r="194" spans="2:8" ht="12.75">
      <c r="B194" s="8"/>
      <c r="C194" s="33"/>
      <c r="D194" s="8"/>
      <c r="E194" s="8"/>
      <c r="F194" s="8"/>
      <c r="G194" s="8"/>
      <c r="H194" s="25"/>
    </row>
    <row r="195" spans="2:8" ht="12.75">
      <c r="B195" s="8"/>
      <c r="C195" s="33"/>
      <c r="D195" s="8"/>
      <c r="E195" s="8"/>
      <c r="F195" s="8"/>
      <c r="G195" s="8"/>
      <c r="H195" s="25"/>
    </row>
    <row r="196" spans="2:8" ht="12.75">
      <c r="B196" s="8"/>
      <c r="C196" s="33"/>
      <c r="D196" s="8"/>
      <c r="E196" s="8"/>
      <c r="F196" s="8"/>
      <c r="G196" s="8"/>
      <c r="H196" s="25"/>
    </row>
    <row r="197" spans="2:8" ht="12.75">
      <c r="B197" s="8"/>
      <c r="C197" s="33"/>
      <c r="D197" s="8"/>
      <c r="E197" s="8"/>
      <c r="F197" s="8"/>
      <c r="G197" s="8"/>
      <c r="H197" s="25"/>
    </row>
    <row r="198" spans="2:8" ht="12.75">
      <c r="B198" s="8"/>
      <c r="C198" s="33"/>
      <c r="D198" s="8"/>
      <c r="E198" s="8"/>
      <c r="F198" s="8"/>
      <c r="G198" s="8"/>
      <c r="H198" s="25"/>
    </row>
    <row r="199" spans="2:8" ht="12.75">
      <c r="B199" s="8"/>
      <c r="C199" s="33"/>
      <c r="D199" s="8"/>
      <c r="E199" s="8"/>
      <c r="F199" s="8"/>
      <c r="G199" s="8"/>
      <c r="H199" s="25"/>
    </row>
    <row r="218" ht="13.5" thickBot="1"/>
    <row r="219" ht="15">
      <c r="B219" s="2"/>
    </row>
  </sheetData>
  <sheetProtection/>
  <mergeCells count="24">
    <mergeCell ref="C16:D16"/>
    <mergeCell ref="B181:H181"/>
    <mergeCell ref="B174:D174"/>
    <mergeCell ref="F174:H174"/>
    <mergeCell ref="B175:D175"/>
    <mergeCell ref="F175:H175"/>
    <mergeCell ref="B177:D177"/>
    <mergeCell ref="F177:H177"/>
    <mergeCell ref="B6:H6"/>
    <mergeCell ref="B15:B17"/>
    <mergeCell ref="F16:G16"/>
    <mergeCell ref="F15:H15"/>
    <mergeCell ref="B11:H11"/>
    <mergeCell ref="B176:D176"/>
    <mergeCell ref="F176:H176"/>
    <mergeCell ref="B13:H13"/>
    <mergeCell ref="B9:H9"/>
    <mergeCell ref="C15:E15"/>
    <mergeCell ref="B187:H187"/>
    <mergeCell ref="B183:H183"/>
    <mergeCell ref="B185:H185"/>
    <mergeCell ref="B184:H184"/>
    <mergeCell ref="B182:H182"/>
    <mergeCell ref="B186:H186"/>
  </mergeCells>
  <printOptions horizontalCentered="1"/>
  <pageMargins left="0.31" right="0.35" top="0.65" bottom="0.18" header="0" footer="0"/>
  <pageSetup horizontalDpi="600" verticalDpi="600" orientation="portrait" scale="59" r:id="rId2"/>
  <rowBreaks count="1" manualBreakCount="1">
    <brk id="185"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2022-10-12T15:48:06Z</cp:lastPrinted>
  <dcterms:created xsi:type="dcterms:W3CDTF">2006-07-11T17:39:34Z</dcterms:created>
  <dcterms:modified xsi:type="dcterms:W3CDTF">2022-10-12T15:49:00Z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