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<sst xmlns="http://schemas.openxmlformats.org/spreadsheetml/2006/main" count="33" uniqueCount="33">
  <si>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</si>
  <si>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</si>
  <si>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</si>
  <si>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</si>
  <si>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</si>
  <si>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</si>
  <si>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</si>
  <si>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</si>
  <si>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</si>
  <si>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</si>
  <si>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</si>
  <si>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</si>
  <si>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</si>
  <si>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</si>
  <si>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</si>
  <si>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</si>
  <si>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</si>
  <si>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</si>
  <si>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</si>
  <si>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</si>
  <si>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</si>
  <si>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</si>
  <si>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</si>
  <si>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</si>
  <si>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</si>
  <si>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Del 1ero al 30 de Noviembre 2022</t>
  </si>
  <si>
    <t>29/11/2022</t>
  </si>
  <si>
    <t>30/11/2022</t>
  </si>
  <si>
    <t>TR-MESCYT/0396</t>
  </si>
  <si>
    <t>TR-MESCYT/02867</t>
  </si>
  <si>
    <r>
      <t xml:space="preserve">INDEPENDIENTE 5-2021, </t>
    </r>
    <r>
      <rPr>
        <sz val="8"/>
        <color indexed="8"/>
        <rFont val="Segoe UI"/>
        <family val="2"/>
      </rPr>
      <t xml:space="preserve">PAGO CUOTA 12 A LA 17/25  CORRESPONDIENTE A MATUTENCIÓN MES DE OCTUBRE/MARZI 2023, DE LA BECADA ANA ISABEL HERNANDEZ GONZALEZ (ESPAÑA). 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</si>
  <si>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RD$ 1,864,770.52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</si>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</sst>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2"/>
      <name val="Segoe U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Segoe U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rgb="FF538ED5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33" borderId="16" xfId="0" applyFont="1" applyFill="1" applyBorder="1" applyAlignment="1">
      <alignment vertical="center" wrapText="1"/>
    </xf>
    <xf numFmtId="43" fontId="10" fillId="0" borderId="12" xfId="49" applyFont="1" applyBorder="1" applyAlignment="1">
      <alignment vertical="center" wrapText="1"/>
    </xf>
    <xf numFmtId="43" fontId="0" fillId="0" borderId="17" xfId="49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4" fontId="62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 readingOrder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39" fontId="5" fillId="34" borderId="17" xfId="0" applyNumberFormat="1" applyFont="1" applyFill="1" applyBorder="1" applyAlignment="1">
      <alignment horizontal="center" vertical="center" wrapText="1"/>
    </xf>
    <xf numFmtId="43" fontId="0" fillId="33" borderId="16" xfId="0" applyNumberFormat="1" applyFill="1" applyBorder="1" applyAlignment="1">
      <alignment horizontal="right" vertical="center"/>
    </xf>
    <xf numFmtId="0" fontId="63" fillId="33" borderId="16" xfId="0" applyFont="1" applyFill="1" applyBorder="1" applyAlignment="1">
      <alignment horizontal="justify" vertical="center" wrapText="1" readingOrder="1"/>
    </xf>
    <xf numFmtId="0" fontId="16" fillId="33" borderId="16" xfId="0" applyFont="1" applyFill="1" applyBorder="1" applyAlignment="1">
      <alignment horizontal="justify" vertical="center" wrapText="1"/>
    </xf>
    <xf numFmtId="43" fontId="23" fillId="33" borderId="25" xfId="49" applyFont="1" applyFill="1" applyBorder="1" applyAlignment="1">
      <alignment vertical="center" wrapText="1"/>
    </xf>
    <xf numFmtId="43" fontId="23" fillId="33" borderId="11" xfId="49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 readingOrder="1"/>
    </xf>
    <xf numFmtId="43" fontId="0" fillId="33" borderId="16" xfId="0" applyNumberFormat="1" applyFill="1" applyBorder="1" applyAlignment="1">
      <alignment horizontal="right"/>
    </xf>
    <xf numFmtId="14" fontId="0" fillId="33" borderId="16" xfId="0" applyNumberFormat="1" applyFill="1" applyBorder="1" applyAlignment="1">
      <alignment horizontal="center" vertical="center"/>
    </xf>
    <xf numFmtId="14" fontId="64" fillId="33" borderId="26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37"/>
  <sheetViews>
    <sheetView tabSelected="1" zoomScale="80" zoomScaleNormal="80" zoomScalePageLayoutView="0" workbookViewId="0" topLeftCell="B1">
      <selection activeCell="B1" sqref="B1:H38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2"/>
      <c r="C6" s="52"/>
      <c r="D6" s="52"/>
      <c r="E6" s="52"/>
      <c r="F6" s="52"/>
      <c r="G6" s="52"/>
      <c r="H6" s="52"/>
    </row>
    <row r="7" spans="2:8" s="7" customFormat="1" ht="19.5">
      <c r="B7" s="35"/>
      <c r="C7" s="35"/>
      <c r="D7" s="35"/>
      <c r="E7" s="35"/>
      <c r="F7" s="35"/>
      <c r="G7" s="35"/>
      <c r="H7" s="12"/>
    </row>
    <row r="8" spans="2:8" s="7" customFormat="1" ht="19.5">
      <c r="B8" s="35"/>
      <c r="C8" s="35"/>
      <c r="D8" s="35"/>
      <c r="E8" s="35"/>
      <c r="F8" s="35"/>
      <c r="G8" s="35"/>
      <c r="H8" s="12"/>
    </row>
    <row r="9" spans="2:8" s="7" customFormat="1" ht="19.5">
      <c r="B9" s="52"/>
      <c r="C9" s="52"/>
      <c r="D9" s="52"/>
      <c r="E9" s="52"/>
      <c r="F9" s="52"/>
      <c r="G9" s="52"/>
      <c r="H9" s="52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3" t="s">
        <v>3</v>
      </c>
      <c r="C11" s="53"/>
      <c r="D11" s="53"/>
      <c r="E11" s="53"/>
      <c r="F11" s="53"/>
      <c r="G11" s="53"/>
      <c r="H11" s="53"/>
    </row>
    <row r="12" spans="2:8" s="7" customFormat="1" ht="18">
      <c r="B12" s="36"/>
      <c r="C12" s="36"/>
      <c r="D12" s="36"/>
      <c r="E12" s="36" t="s">
        <v>10</v>
      </c>
      <c r="F12" s="36"/>
      <c r="G12" s="36"/>
      <c r="H12" s="14"/>
    </row>
    <row r="13" spans="2:8" s="7" customFormat="1" ht="15.75">
      <c r="B13" s="54" t="s">
        <v>25</v>
      </c>
      <c r="C13" s="54"/>
      <c r="D13" s="54"/>
      <c r="E13" s="54"/>
      <c r="F13" s="54"/>
      <c r="G13" s="54"/>
      <c r="H13" s="54"/>
    </row>
    <row r="14" s="7" customFormat="1" ht="19.5" customHeight="1" thickBot="1">
      <c r="H14" s="11"/>
    </row>
    <row r="15" spans="1:12" s="2" customFormat="1" ht="36.75" customHeight="1">
      <c r="A15" s="3"/>
      <c r="B15" s="55"/>
      <c r="C15" s="60" t="s">
        <v>4</v>
      </c>
      <c r="D15" s="61"/>
      <c r="E15" s="61"/>
      <c r="F15" s="58">
        <v>226231000005</v>
      </c>
      <c r="G15" s="58"/>
      <c r="H15" s="59"/>
      <c r="I15" s="3"/>
      <c r="J15" s="3"/>
      <c r="K15" s="3"/>
      <c r="L15" s="3"/>
    </row>
    <row r="16" spans="1:12" s="2" customFormat="1" ht="37.5" customHeight="1">
      <c r="A16" s="3"/>
      <c r="B16" s="56"/>
      <c r="C16" s="62" t="s">
        <v>11</v>
      </c>
      <c r="D16" s="57"/>
      <c r="E16" s="6"/>
      <c r="F16" s="57" t="s">
        <v>8</v>
      </c>
      <c r="G16" s="57"/>
      <c r="H16" s="15">
        <v>-27899.71</v>
      </c>
      <c r="I16" s="3"/>
      <c r="J16" s="3"/>
      <c r="K16" s="3"/>
      <c r="L16" s="3"/>
    </row>
    <row r="17" spans="1:12" s="2" customFormat="1" ht="45.75" customHeight="1" thickBot="1">
      <c r="A17" s="3"/>
      <c r="B17" s="56"/>
      <c r="C17" s="38" t="s">
        <v>5</v>
      </c>
      <c r="D17" s="39" t="s">
        <v>6</v>
      </c>
      <c r="E17" s="40" t="s">
        <v>7</v>
      </c>
      <c r="F17" s="41" t="s">
        <v>0</v>
      </c>
      <c r="G17" s="39" t="s">
        <v>1</v>
      </c>
      <c r="H17" s="42" t="s">
        <v>2</v>
      </c>
      <c r="I17" s="3"/>
      <c r="J17" s="3"/>
      <c r="K17" s="3"/>
      <c r="L17" s="3"/>
    </row>
    <row r="18" spans="2:8" s="5" customFormat="1" ht="49.5" customHeight="1">
      <c r="B18" s="31"/>
      <c r="C18" s="51">
        <v>44603</v>
      </c>
      <c r="D18" s="37" t="s">
        <v>28</v>
      </c>
      <c r="E18" s="44" t="s">
        <v>30</v>
      </c>
      <c r="F18" s="70"/>
      <c r="G18" s="49">
        <v>2400</v>
      </c>
      <c r="H18" s="46">
        <f>H16+F18-G18</f>
        <v>-30299.71</v>
      </c>
    </row>
    <row r="19" spans="2:8" s="5" customFormat="1" ht="54" customHeight="1">
      <c r="B19" s="32"/>
      <c r="C19" s="51" t="s">
        <v>26</v>
      </c>
      <c r="D19" s="37" t="s">
        <v>29</v>
      </c>
      <c r="E19" s="45" t="s">
        <v>31</v>
      </c>
      <c r="F19" s="43">
        <v>31606.28</v>
      </c>
      <c r="G19" s="49"/>
      <c r="H19" s="47">
        <f>H18+F19-G19</f>
        <v>1306.5699999999997</v>
      </c>
    </row>
    <row r="20" spans="2:8" s="5" customFormat="1" ht="30.75" customHeight="1">
      <c r="B20" s="32"/>
      <c r="C20" s="50" t="s">
        <v>27</v>
      </c>
      <c r="D20" s="48" t="s">
        <v>24</v>
      </c>
      <c r="E20" s="28" t="s">
        <v>32</v>
      </c>
      <c r="F20" s="43"/>
      <c r="G20" s="49">
        <v>1377.57</v>
      </c>
      <c r="H20" s="47">
        <f>H19+F20-G20</f>
        <v>-71.00000000000023</v>
      </c>
    </row>
    <row r="21" spans="2:8" s="5" customFormat="1" ht="10.5" customHeight="1" thickBot="1">
      <c r="B21" s="33"/>
      <c r="C21" s="34"/>
      <c r="D21" s="17"/>
      <c r="E21" s="18"/>
      <c r="F21" s="29"/>
      <c r="G21" s="29"/>
      <c r="H21" s="30"/>
    </row>
    <row r="22" spans="2:8" s="3" customFormat="1" ht="21.75" customHeight="1" thickBot="1">
      <c r="B22" s="19"/>
      <c r="C22" s="20"/>
      <c r="D22" s="20"/>
      <c r="E22" s="25" t="s">
        <v>9</v>
      </c>
      <c r="F22" s="20">
        <f>SUM(F18:F21)</f>
        <v>31606.28</v>
      </c>
      <c r="G22" s="20">
        <f>SUM(G18:G21)</f>
        <v>3777.5699999999997</v>
      </c>
      <c r="H22" s="21">
        <f>H16+F22-G22</f>
        <v>-71</v>
      </c>
    </row>
    <row r="23" ht="23.25" customHeight="1"/>
    <row r="24" ht="23.25" customHeight="1"/>
    <row r="25" ht="23.25" customHeight="1"/>
    <row r="26" ht="23.25" customHeight="1"/>
    <row r="27" spans="2:8" ht="23.25" customHeight="1">
      <c r="B27" s="63" t="s">
        <v>17</v>
      </c>
      <c r="C27" s="63"/>
      <c r="D27" s="63"/>
      <c r="E27" s="4"/>
      <c r="F27" s="63" t="s">
        <v>18</v>
      </c>
      <c r="G27" s="63"/>
      <c r="H27" s="63"/>
    </row>
    <row r="28" spans="2:8" ht="23.25" customHeight="1">
      <c r="B28" s="64" t="s">
        <v>12</v>
      </c>
      <c r="C28" s="64"/>
      <c r="D28" s="64"/>
      <c r="E28" s="22"/>
      <c r="F28" s="65" t="s">
        <v>13</v>
      </c>
      <c r="G28" s="65"/>
      <c r="H28" s="65"/>
    </row>
    <row r="29" spans="2:8" ht="23.25" customHeight="1">
      <c r="B29" s="66" t="s">
        <v>22</v>
      </c>
      <c r="C29" s="66"/>
      <c r="D29" s="66"/>
      <c r="E29" s="23"/>
      <c r="F29" s="67" t="s">
        <v>23</v>
      </c>
      <c r="G29" s="67"/>
      <c r="H29" s="67"/>
    </row>
    <row r="30" spans="2:8" ht="23.25" customHeight="1">
      <c r="B30" s="64" t="s">
        <v>19</v>
      </c>
      <c r="C30" s="64"/>
      <c r="D30" s="64"/>
      <c r="E30" s="22"/>
      <c r="F30" s="65" t="s">
        <v>14</v>
      </c>
      <c r="G30" s="65"/>
      <c r="H30" s="65"/>
    </row>
    <row r="31" spans="2:8" ht="23.25" customHeight="1">
      <c r="B31" s="27"/>
      <c r="C31" s="27"/>
      <c r="D31" s="27"/>
      <c r="E31" s="22"/>
      <c r="F31" s="22"/>
      <c r="G31" s="22"/>
      <c r="H31" s="24"/>
    </row>
    <row r="32" ht="23.25" customHeight="1">
      <c r="H32" s="10"/>
    </row>
    <row r="33" ht="23.25" customHeight="1">
      <c r="H33" s="10"/>
    </row>
    <row r="34" spans="2:8" ht="23.25" customHeight="1">
      <c r="B34" s="68" t="s">
        <v>15</v>
      </c>
      <c r="C34" s="69"/>
      <c r="D34" s="69"/>
      <c r="E34" s="69"/>
      <c r="F34" s="69"/>
      <c r="G34" s="69"/>
      <c r="H34" s="69"/>
    </row>
    <row r="35" spans="2:8" ht="23.25" customHeight="1">
      <c r="B35" s="65" t="s">
        <v>16</v>
      </c>
      <c r="C35" s="65"/>
      <c r="D35" s="65"/>
      <c r="E35" s="65"/>
      <c r="F35" s="65"/>
      <c r="G35" s="65"/>
      <c r="H35" s="65"/>
    </row>
    <row r="36" spans="2:8" ht="23.25" customHeight="1">
      <c r="B36" s="67" t="s">
        <v>20</v>
      </c>
      <c r="C36" s="67"/>
      <c r="D36" s="67"/>
      <c r="E36" s="67"/>
      <c r="F36" s="67"/>
      <c r="G36" s="67"/>
      <c r="H36" s="67"/>
    </row>
    <row r="37" spans="2:8" ht="23.25" customHeight="1">
      <c r="B37" s="65" t="s">
        <v>21</v>
      </c>
      <c r="C37" s="65"/>
      <c r="D37" s="65"/>
      <c r="E37" s="65"/>
      <c r="F37" s="65"/>
      <c r="G37" s="65"/>
      <c r="H37" s="65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</sheetData>
  <sheetProtection/>
  <mergeCells count="21">
    <mergeCell ref="B30:D30"/>
    <mergeCell ref="F30:H30"/>
    <mergeCell ref="B34:H34"/>
    <mergeCell ref="B35:H35"/>
    <mergeCell ref="B36:H36"/>
    <mergeCell ref="B37:H37"/>
    <mergeCell ref="B27:D27"/>
    <mergeCell ref="F27:H27"/>
    <mergeCell ref="B28:D28"/>
    <mergeCell ref="F28:H28"/>
    <mergeCell ref="B29:D29"/>
    <mergeCell ref="F29:H29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2022-12-13T16:02:17Z</cp:lastPrinted>
  <dcterms:created xsi:type="dcterms:W3CDTF">2006-07-11T17:39:34Z</dcterms:created>
  <dcterms:modified xsi:type="dcterms:W3CDTF">2022-12-13T16:03:36Z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