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 Becas y Viajes Estudios US$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<sst xmlns="http://schemas.openxmlformats.org/spreadsheetml/2006/main" count="42" uniqueCount="39">
  <si>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</si>
  <si>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</si>
  <si>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</si>
  <si>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</si>
  <si>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</si>
  <si>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</si>
  <si>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</si>
  <si>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</si>
  <si>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</si>
  <si>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</si>
  <si>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</si>
  <si>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Dólar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</si>
  <si>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</si>
  <si>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</si>
  <si>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</si>
  <si>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</si>
  <si>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</si>
  <si>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</si>
  <si>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</si>
  <si>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</si>
  <si>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</si>
  <si>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</si>
  <si>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</si>
  <si>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</si>
  <si>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</si>
  <si>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rFont val="Times New Roman"/>
        <family val="1"/>
      </rPr>
      <t xml:space="preserve">BANCO CENTRAL DE LA REP. DOM., </t>
    </r>
    <r>
      <rPr>
        <sz val="8"/>
        <rFont val="Times New Roman"/>
        <family val="1"/>
      </rPr>
      <t>COMISIÓN POR SERVICIOS BANCARIOS.</t>
    </r>
  </si>
  <si>
    <t>TR-MESCYT/0329</t>
  </si>
  <si>
    <t>Del 1ero al 30 de Noviembre 2022</t>
  </si>
  <si>
    <t>22/11/2022</t>
  </si>
  <si>
    <t>29/11/2022</t>
  </si>
  <si>
    <t>30/11/2022</t>
  </si>
  <si>
    <t>TR-MESCYT/0376</t>
  </si>
  <si>
    <t>TR-MESCYT/02856</t>
  </si>
  <si>
    <r>
      <rPr>
        <b/>
        <sz val="8"/>
        <color indexed="8"/>
        <rFont val="Segoe UI"/>
        <family val="2"/>
      </rPr>
      <t xml:space="preserve">AUBURN, </t>
    </r>
    <r>
      <rPr>
        <sz val="8"/>
        <color indexed="8"/>
        <rFont val="Segoe UI"/>
        <family val="2"/>
      </rPr>
      <t>PAGO CUOTA 10 AL 16/16 CORRESPONDIENTE A MANUTENCIÓN MES DE OCTUBRE-2022/ABRIL 2023, DE LA BECADA ESTHEFANY MARIEN MEJIA.</t>
    </r>
  </si>
  <si>
    <r>
      <t xml:space="preserve">INDEPENDIENTE 8-2021, </t>
    </r>
    <r>
      <rPr>
        <sz val="8"/>
        <color indexed="8"/>
        <rFont val="Segoe UI"/>
        <family val="2"/>
      </rPr>
      <t xml:space="preserve"> PAGO CUOTA 20 A LA 24/24, CORRESPONDIENTE A MANUTENCIÓN  MES DE OCTUBRE 2022-FEBRERO 2023, DE LA BECARIA JEFTHER ELIAS  DE LOS SANTOS POLANCO.</t>
    </r>
  </si>
  <si>
    <r>
      <t xml:space="preserve">INDEPENDIENTE 1-2021, </t>
    </r>
    <r>
      <rPr>
        <sz val="8"/>
        <color indexed="8"/>
        <rFont val="Segoe UI"/>
        <family val="2"/>
      </rPr>
      <t>PAGO CUOTA 14 A LA 20/20 CORRESPONDIENTE A LA MANUTENCIÓN MES DE OCTUBRE-2022/ABRIL 2023, DEL BECADO ROMER BALDERA NOLASCO, (ESTADOS UNIDOS).</t>
    </r>
  </si>
  <si>
    <r>
      <rPr>
        <b/>
        <sz val="8"/>
        <color indexed="8"/>
        <rFont val="Segoe UI"/>
        <family val="2"/>
      </rPr>
      <t xml:space="preserve">INDEPENDIENTE 5-2022, </t>
    </r>
    <r>
      <rPr>
        <sz val="8"/>
        <color indexed="8"/>
        <rFont val="Segoe UI"/>
        <family val="2"/>
      </rPr>
      <t>PAGO CUOTA 14 A LA 19/22 CORRESPONDIENTE A MANUTENCIÓN MES DE OCTUBRE 2022/MARZO 2023, DEL BECADO JOSE ANIBAL CONCEPCIÓN MEJIA (CANADA).</t>
    </r>
  </si>
  <si>
    <r>
      <rPr>
        <b/>
        <sz val="8"/>
        <color indexed="8"/>
        <rFont val="Segoe UI"/>
        <family val="2"/>
      </rPr>
      <t xml:space="preserve">INDEPENDIENTE 1-2021, </t>
    </r>
    <r>
      <rPr>
        <sz val="8"/>
        <color indexed="8"/>
        <rFont val="Segoe UI"/>
        <family val="2"/>
      </rPr>
      <t>PAGO CUOTA 4TO. PAGO MATRICULACION PAULA CRISTINA RUIZ PEÑA (927618517), FACTURA NO. GP -2228000018-2228-ORG, D/F 04/10/2022, THE PENNSYLVANIA STATE UNIVERSITY.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</si>
  <si>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US$, CON LA FINALIDAD DE CUBRIR DESEMBOLSOS DEL PROGRAMA DE BECAS INTERNACIONALES, CORRESPONDIENTE AL OFICIO MESCYT/02856/2022. RD$ 558,000.00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</si>
</sst>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Segoe U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8"/>
      <name val="Segoe U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  <font>
      <sz val="8"/>
      <color theme="1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39" fontId="5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39" fontId="7" fillId="33" borderId="0" xfId="0" applyNumberFormat="1" applyFont="1" applyFill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39" fontId="5" fillId="33" borderId="13" xfId="0" applyNumberFormat="1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center" vertical="center" wrapText="1"/>
    </xf>
    <xf numFmtId="39" fontId="7" fillId="34" borderId="15" xfId="0" applyNumberFormat="1" applyFont="1" applyFill="1" applyBorder="1" applyAlignment="1">
      <alignment horizontal="right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39" fontId="7" fillId="34" borderId="18" xfId="0" applyNumberFormat="1" applyFont="1" applyFill="1" applyBorder="1" applyAlignment="1">
      <alignment horizontal="center" vertical="center" wrapText="1"/>
    </xf>
    <xf numFmtId="43" fontId="9" fillId="33" borderId="19" xfId="49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/>
    </xf>
    <xf numFmtId="43" fontId="7" fillId="0" borderId="21" xfId="49" applyFont="1" applyBorder="1" applyAlignment="1">
      <alignment vertical="center" wrapText="1"/>
    </xf>
    <xf numFmtId="43" fontId="7" fillId="0" borderId="22" xfId="49" applyFont="1" applyBorder="1" applyAlignment="1">
      <alignment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39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9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34" borderId="0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43" fontId="16" fillId="33" borderId="24" xfId="49" applyFont="1" applyFill="1" applyBorder="1" applyAlignment="1">
      <alignment vertical="center" wrapText="1"/>
    </xf>
    <xf numFmtId="0" fontId="12" fillId="33" borderId="24" xfId="0" applyFont="1" applyFill="1" applyBorder="1" applyAlignment="1">
      <alignment horizontal="center" vertical="center" wrapText="1" readingOrder="1"/>
    </xf>
    <xf numFmtId="0" fontId="8" fillId="0" borderId="25" xfId="0" applyFont="1" applyBorder="1" applyAlignment="1">
      <alignment horizontal="left" vertical="top" wrapText="1" readingOrder="1"/>
    </xf>
    <xf numFmtId="14" fontId="14" fillId="0" borderId="21" xfId="0" applyNumberFormat="1" applyFont="1" applyBorder="1" applyAlignment="1">
      <alignment horizontal="center"/>
    </xf>
    <xf numFmtId="0" fontId="15" fillId="33" borderId="22" xfId="0" applyFont="1" applyFill="1" applyBorder="1" applyAlignment="1">
      <alignment horizontal="center" vertical="center" wrapText="1" readingOrder="1"/>
    </xf>
    <xf numFmtId="0" fontId="12" fillId="33" borderId="24" xfId="0" applyFont="1" applyFill="1" applyBorder="1" applyAlignment="1">
      <alignment horizontal="justify" vertical="justify" wrapText="1" readingOrder="1"/>
    </xf>
    <xf numFmtId="0" fontId="15" fillId="33" borderId="24" xfId="0" applyFont="1" applyFill="1" applyBorder="1" applyAlignment="1">
      <alignment horizontal="center" vertical="center" wrapText="1" readingOrder="1"/>
    </xf>
    <xf numFmtId="0" fontId="13" fillId="33" borderId="24" xfId="0" applyFont="1" applyFill="1" applyBorder="1" applyAlignment="1">
      <alignment horizontal="justify" vertical="justify" wrapText="1"/>
    </xf>
    <xf numFmtId="0" fontId="0" fillId="0" borderId="24" xfId="0" applyBorder="1" applyAlignment="1">
      <alignment/>
    </xf>
    <xf numFmtId="0" fontId="7" fillId="33" borderId="26" xfId="0" applyFont="1" applyFill="1" applyBorder="1" applyAlignment="1">
      <alignment horizontal="center" vertical="center" wrapText="1"/>
    </xf>
    <xf numFmtId="14" fontId="0" fillId="33" borderId="27" xfId="0" applyNumberForma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 wrapText="1" readingOrder="1"/>
    </xf>
    <xf numFmtId="0" fontId="12" fillId="33" borderId="28" xfId="0" applyFont="1" applyFill="1" applyBorder="1" applyAlignment="1">
      <alignment horizontal="justify" vertical="justify" wrapText="1" readingOrder="1"/>
    </xf>
    <xf numFmtId="43" fontId="16" fillId="33" borderId="27" xfId="49" applyFont="1" applyFill="1" applyBorder="1" applyAlignment="1">
      <alignment vertical="center" wrapText="1"/>
    </xf>
    <xf numFmtId="43" fontId="9" fillId="33" borderId="29" xfId="49" applyFont="1" applyFill="1" applyBorder="1" applyAlignment="1">
      <alignment vertical="center" wrapText="1"/>
    </xf>
    <xf numFmtId="0" fontId="7" fillId="33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/>
    </xf>
    <xf numFmtId="1" fontId="7" fillId="34" borderId="31" xfId="0" applyNumberFormat="1" applyFont="1" applyFill="1" applyBorder="1" applyAlignment="1">
      <alignment horizontal="center" vertical="center"/>
    </xf>
    <xf numFmtId="1" fontId="7" fillId="34" borderId="32" xfId="0" applyNumberFormat="1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53" fillId="33" borderId="17" xfId="0" applyFont="1" applyFill="1" applyBorder="1" applyAlignment="1">
      <alignment horizontal="justify" vertical="justify" wrapText="1"/>
    </xf>
    <xf numFmtId="0" fontId="54" fillId="33" borderId="24" xfId="0" applyFont="1" applyFill="1" applyBorder="1" applyAlignment="1">
      <alignment horizontal="justify" vertical="justify" wrapText="1" readingOrder="1"/>
    </xf>
    <xf numFmtId="0" fontId="55" fillId="33" borderId="24" xfId="0" applyFont="1" applyFill="1" applyBorder="1" applyAlignment="1">
      <alignment horizontal="justify" vertical="justify" wrapText="1" readingOrder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562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62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562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629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L75"/>
  <sheetViews>
    <sheetView tabSelected="1" zoomScale="81" zoomScaleNormal="81" zoomScalePageLayoutView="0" workbookViewId="0" topLeftCell="A1">
      <selection activeCell="B1" sqref="B1:H42"/>
    </sheetView>
  </sheetViews>
  <sheetFormatPr defaultColWidth="9.140625" defaultRowHeight="12.75"/>
  <cols>
    <col min="1" max="1" width="2.57421875" style="1" customWidth="1"/>
    <col min="2" max="2" width="10.00390625" style="1" customWidth="1"/>
    <col min="3" max="3" width="24.57421875" style="1" customWidth="1"/>
    <col min="4" max="4" width="25.7109375" style="1" bestFit="1" customWidth="1"/>
    <col min="5" max="5" width="57.28125" style="1" customWidth="1"/>
    <col min="6" max="7" width="17.7109375" style="1" customWidth="1"/>
    <col min="8" max="8" width="24.421875" style="9" customWidth="1"/>
    <col min="9" max="12" width="11.421875" style="7" customWidth="1"/>
    <col min="13" max="16384" width="9.140625" style="1" customWidth="1"/>
  </cols>
  <sheetData>
    <row r="1" spans="2:8" s="7" customFormat="1" ht="15" customHeight="1">
      <c r="B1" s="10"/>
      <c r="C1" s="10"/>
      <c r="D1" s="10"/>
      <c r="E1" s="10"/>
      <c r="F1" s="10"/>
      <c r="G1" s="10"/>
      <c r="H1" s="12"/>
    </row>
    <row r="2" spans="2:8" s="7" customFormat="1" ht="15">
      <c r="B2" s="10"/>
      <c r="C2" s="10"/>
      <c r="D2" s="10"/>
      <c r="E2" s="10"/>
      <c r="F2" s="10"/>
      <c r="G2" s="10"/>
      <c r="H2" s="12"/>
    </row>
    <row r="3" spans="2:8" s="7" customFormat="1" ht="15.75">
      <c r="B3" s="10"/>
      <c r="C3" s="10"/>
      <c r="D3" s="13"/>
      <c r="E3" s="13"/>
      <c r="F3" s="10"/>
      <c r="G3" s="10"/>
      <c r="H3" s="12"/>
    </row>
    <row r="4" spans="2:8" s="7" customFormat="1" ht="15">
      <c r="B4" s="10"/>
      <c r="C4" s="10"/>
      <c r="D4" s="10"/>
      <c r="E4" s="10"/>
      <c r="F4" s="10"/>
      <c r="G4" s="10"/>
      <c r="H4" s="12"/>
    </row>
    <row r="5" spans="2:8" s="7" customFormat="1" ht="22.5" customHeight="1">
      <c r="B5" s="10"/>
      <c r="C5" s="10"/>
      <c r="D5" s="10"/>
      <c r="E5" s="10"/>
      <c r="F5" s="10"/>
      <c r="G5" s="10"/>
      <c r="H5" s="12"/>
    </row>
    <row r="6" spans="2:8" s="7" customFormat="1" ht="15.75">
      <c r="B6" s="55"/>
      <c r="C6" s="55"/>
      <c r="D6" s="55"/>
      <c r="E6" s="55"/>
      <c r="F6" s="55"/>
      <c r="G6" s="55"/>
      <c r="H6" s="55"/>
    </row>
    <row r="7" spans="2:8" s="7" customFormat="1" ht="15.75">
      <c r="B7" s="11"/>
      <c r="C7" s="11"/>
      <c r="D7" s="11"/>
      <c r="E7" s="11"/>
      <c r="F7" s="11"/>
      <c r="G7" s="11"/>
      <c r="H7" s="14"/>
    </row>
    <row r="8" spans="2:8" s="7" customFormat="1" ht="15.75">
      <c r="B8" s="11"/>
      <c r="C8" s="11"/>
      <c r="D8" s="11"/>
      <c r="E8" s="11"/>
      <c r="F8" s="11"/>
      <c r="G8" s="11"/>
      <c r="H8" s="14"/>
    </row>
    <row r="9" spans="2:8" s="7" customFormat="1" ht="15.75">
      <c r="B9" s="55"/>
      <c r="C9" s="55"/>
      <c r="D9" s="55"/>
      <c r="E9" s="55"/>
      <c r="F9" s="55"/>
      <c r="G9" s="55"/>
      <c r="H9" s="55"/>
    </row>
    <row r="10" spans="2:8" s="7" customFormat="1" ht="15.75">
      <c r="B10" s="11"/>
      <c r="C10" s="11"/>
      <c r="D10" s="11"/>
      <c r="E10" s="11"/>
      <c r="F10" s="11"/>
      <c r="G10" s="11"/>
      <c r="H10" s="14"/>
    </row>
    <row r="11" spans="2:8" s="7" customFormat="1" ht="15.75">
      <c r="B11" s="55" t="s">
        <v>3</v>
      </c>
      <c r="C11" s="55"/>
      <c r="D11" s="55"/>
      <c r="E11" s="55"/>
      <c r="F11" s="55"/>
      <c r="G11" s="55"/>
      <c r="H11" s="55"/>
    </row>
    <row r="12" spans="2:8" s="7" customFormat="1" ht="15.75">
      <c r="B12" s="11"/>
      <c r="C12" s="11"/>
      <c r="D12" s="11"/>
      <c r="E12" s="11" t="s">
        <v>10</v>
      </c>
      <c r="F12" s="11"/>
      <c r="G12" s="11"/>
      <c r="H12" s="14"/>
    </row>
    <row r="13" spans="2:8" s="7" customFormat="1" ht="16.5" thickBot="1">
      <c r="B13" s="55" t="s">
        <v>27</v>
      </c>
      <c r="C13" s="55"/>
      <c r="D13" s="55"/>
      <c r="E13" s="55"/>
      <c r="F13" s="55"/>
      <c r="G13" s="55"/>
      <c r="H13" s="55"/>
    </row>
    <row r="14" spans="2:8" s="7" customFormat="1" ht="19.5" customHeight="1" thickBot="1">
      <c r="B14" s="15"/>
      <c r="C14" s="16"/>
      <c r="D14" s="16"/>
      <c r="E14" s="16"/>
      <c r="F14" s="16"/>
      <c r="G14" s="16"/>
      <c r="H14" s="17"/>
    </row>
    <row r="15" spans="2:12" s="3" customFormat="1" ht="36.75" customHeight="1">
      <c r="B15" s="56"/>
      <c r="C15" s="58" t="s">
        <v>4</v>
      </c>
      <c r="D15" s="58"/>
      <c r="E15" s="58"/>
      <c r="F15" s="59">
        <v>2262801000001</v>
      </c>
      <c r="G15" s="59"/>
      <c r="H15" s="60"/>
      <c r="I15" s="4"/>
      <c r="J15" s="4"/>
      <c r="K15" s="4"/>
      <c r="L15" s="4"/>
    </row>
    <row r="16" spans="2:12" s="3" customFormat="1" ht="37.5" customHeight="1">
      <c r="B16" s="57"/>
      <c r="C16" s="61" t="s">
        <v>11</v>
      </c>
      <c r="D16" s="61"/>
      <c r="E16" s="18"/>
      <c r="F16" s="61" t="s">
        <v>8</v>
      </c>
      <c r="G16" s="61"/>
      <c r="H16" s="19">
        <v>36651.29</v>
      </c>
      <c r="I16" s="4"/>
      <c r="J16" s="4"/>
      <c r="K16" s="4"/>
      <c r="L16" s="4"/>
    </row>
    <row r="17" spans="2:12" s="3" customFormat="1" ht="45.75" customHeight="1">
      <c r="B17" s="57"/>
      <c r="C17" s="38" t="s">
        <v>5</v>
      </c>
      <c r="D17" s="20" t="s">
        <v>6</v>
      </c>
      <c r="E17" s="21" t="s">
        <v>7</v>
      </c>
      <c r="F17" s="38" t="s">
        <v>0</v>
      </c>
      <c r="G17" s="20" t="s">
        <v>1</v>
      </c>
      <c r="H17" s="22" t="s">
        <v>2</v>
      </c>
      <c r="I17" s="4"/>
      <c r="J17" s="4"/>
      <c r="K17" s="4"/>
      <c r="L17" s="4"/>
    </row>
    <row r="18" spans="2:12" s="3" customFormat="1" ht="37.5" customHeight="1">
      <c r="B18" s="39"/>
      <c r="C18" s="68">
        <v>44603</v>
      </c>
      <c r="D18" s="41" t="s">
        <v>26</v>
      </c>
      <c r="E18" s="69" t="s">
        <v>33</v>
      </c>
      <c r="F18" s="48"/>
      <c r="G18" s="40">
        <v>2800</v>
      </c>
      <c r="H18" s="23">
        <f>H16+F18-G18</f>
        <v>33851.29</v>
      </c>
      <c r="I18" s="4"/>
      <c r="J18" s="4"/>
      <c r="K18" s="4"/>
      <c r="L18" s="4"/>
    </row>
    <row r="19" spans="2:12" s="3" customFormat="1" ht="42" customHeight="1">
      <c r="B19" s="39"/>
      <c r="C19" s="68">
        <v>44603</v>
      </c>
      <c r="D19" s="41" t="s">
        <v>26</v>
      </c>
      <c r="E19" s="47" t="s">
        <v>34</v>
      </c>
      <c r="F19" s="48"/>
      <c r="G19" s="40">
        <v>2000</v>
      </c>
      <c r="H19" s="23">
        <f>H18+F19-G19</f>
        <v>31851.29</v>
      </c>
      <c r="I19" s="4"/>
      <c r="J19" s="4"/>
      <c r="K19" s="4"/>
      <c r="L19" s="4"/>
    </row>
    <row r="20" spans="2:12" s="3" customFormat="1" ht="48" customHeight="1">
      <c r="B20" s="39"/>
      <c r="C20" s="68">
        <v>44603</v>
      </c>
      <c r="D20" s="41" t="s">
        <v>26</v>
      </c>
      <c r="E20" s="70" t="s">
        <v>35</v>
      </c>
      <c r="F20" s="48"/>
      <c r="G20" s="40">
        <v>4200</v>
      </c>
      <c r="H20" s="23">
        <f>H19+F20-G20</f>
        <v>27651.29</v>
      </c>
      <c r="I20" s="4"/>
      <c r="J20" s="4"/>
      <c r="K20" s="4"/>
      <c r="L20" s="4"/>
    </row>
    <row r="21" spans="2:12" s="3" customFormat="1" ht="47.25" customHeight="1">
      <c r="B21" s="39"/>
      <c r="C21" s="68">
        <v>44603</v>
      </c>
      <c r="D21" s="41" t="s">
        <v>26</v>
      </c>
      <c r="E21" s="47" t="s">
        <v>36</v>
      </c>
      <c r="F21" s="48"/>
      <c r="G21" s="40">
        <v>2400</v>
      </c>
      <c r="H21" s="23">
        <f>H20+F21-G21</f>
        <v>25251.29</v>
      </c>
      <c r="I21" s="4"/>
      <c r="J21" s="4"/>
      <c r="K21" s="4"/>
      <c r="L21" s="4"/>
    </row>
    <row r="22" spans="2:12" s="3" customFormat="1" ht="49.5" customHeight="1">
      <c r="B22" s="39"/>
      <c r="C22" s="68" t="s">
        <v>28</v>
      </c>
      <c r="D22" s="41" t="s">
        <v>31</v>
      </c>
      <c r="E22" s="71" t="s">
        <v>37</v>
      </c>
      <c r="F22" s="48"/>
      <c r="G22" s="40">
        <v>10000</v>
      </c>
      <c r="H22" s="23">
        <f>H21+F22-G22</f>
        <v>15251.29</v>
      </c>
      <c r="I22" s="4"/>
      <c r="J22" s="4"/>
      <c r="K22" s="4"/>
      <c r="L22" s="4"/>
    </row>
    <row r="23" spans="2:12" s="3" customFormat="1" ht="66" customHeight="1">
      <c r="B23" s="39"/>
      <c r="C23" s="68" t="s">
        <v>29</v>
      </c>
      <c r="D23" s="41" t="s">
        <v>32</v>
      </c>
      <c r="E23" s="45" t="s">
        <v>38</v>
      </c>
      <c r="F23" s="40">
        <v>10000</v>
      </c>
      <c r="G23" s="40"/>
      <c r="H23" s="23">
        <f>H22+F23-G23</f>
        <v>25251.29</v>
      </c>
      <c r="I23" s="4"/>
      <c r="J23" s="4"/>
      <c r="K23" s="4"/>
      <c r="L23" s="4"/>
    </row>
    <row r="24" spans="2:12" s="3" customFormat="1" ht="22.5">
      <c r="B24" s="39"/>
      <c r="C24" s="68" t="s">
        <v>30</v>
      </c>
      <c r="D24" s="46" t="s">
        <v>24</v>
      </c>
      <c r="E24" s="45" t="s">
        <v>25</v>
      </c>
      <c r="F24" s="40"/>
      <c r="G24" s="40">
        <v>38</v>
      </c>
      <c r="H24" s="23">
        <f>H23+F24-G24</f>
        <v>25213.29</v>
      </c>
      <c r="I24" s="4"/>
      <c r="J24" s="4"/>
      <c r="K24" s="4"/>
      <c r="L24" s="4"/>
    </row>
    <row r="25" spans="2:8" s="6" customFormat="1" ht="13.5" customHeight="1" thickBot="1">
      <c r="B25" s="49"/>
      <c r="C25" s="50"/>
      <c r="D25" s="51"/>
      <c r="E25" s="52"/>
      <c r="F25" s="53"/>
      <c r="G25" s="53"/>
      <c r="H25" s="54"/>
    </row>
    <row r="26" spans="2:8" s="4" customFormat="1" ht="21.75" customHeight="1" thickBot="1">
      <c r="B26" s="24"/>
      <c r="C26" s="43"/>
      <c r="D26" s="44"/>
      <c r="E26" s="42" t="s">
        <v>9</v>
      </c>
      <c r="F26" s="25">
        <f>SUM(F18:F24)</f>
        <v>10000</v>
      </c>
      <c r="G26" s="25">
        <f>SUM(G18:G24)</f>
        <v>21438</v>
      </c>
      <c r="H26" s="26">
        <f>H16+F26-G26</f>
        <v>25213.29</v>
      </c>
    </row>
    <row r="27" spans="2:8" ht="24" customHeight="1">
      <c r="B27" s="27"/>
      <c r="C27" s="27"/>
      <c r="D27" s="27"/>
      <c r="E27" s="27"/>
      <c r="F27" s="28"/>
      <c r="G27" s="28"/>
      <c r="H27" s="29"/>
    </row>
    <row r="28" spans="2:8" ht="24" customHeight="1">
      <c r="B28" s="27"/>
      <c r="C28" s="30"/>
      <c r="D28" s="31"/>
      <c r="E28" s="31"/>
      <c r="F28" s="32"/>
      <c r="G28" s="32"/>
      <c r="H28" s="33"/>
    </row>
    <row r="29" spans="2:8" ht="24" customHeight="1">
      <c r="B29" s="31"/>
      <c r="C29" s="30"/>
      <c r="D29" s="31"/>
      <c r="E29" s="31"/>
      <c r="F29" s="32"/>
      <c r="G29" s="32"/>
      <c r="H29" s="33"/>
    </row>
    <row r="30" spans="2:8" ht="24" customHeight="1">
      <c r="B30" s="31"/>
      <c r="C30" s="30"/>
      <c r="D30" s="31"/>
      <c r="E30" s="31"/>
      <c r="F30" s="32"/>
      <c r="G30" s="32"/>
      <c r="H30" s="33"/>
    </row>
    <row r="31" spans="2:8" ht="24" customHeight="1">
      <c r="B31" s="62" t="s">
        <v>17</v>
      </c>
      <c r="C31" s="62"/>
      <c r="D31" s="62"/>
      <c r="E31" s="27"/>
      <c r="F31" s="62" t="s">
        <v>18</v>
      </c>
      <c r="G31" s="62"/>
      <c r="H31" s="62"/>
    </row>
    <row r="32" spans="2:8" ht="24" customHeight="1">
      <c r="B32" s="63" t="s">
        <v>12</v>
      </c>
      <c r="C32" s="63"/>
      <c r="D32" s="63"/>
      <c r="E32" s="34"/>
      <c r="F32" s="63" t="s">
        <v>13</v>
      </c>
      <c r="G32" s="63"/>
      <c r="H32" s="63"/>
    </row>
    <row r="33" spans="2:8" ht="24" customHeight="1">
      <c r="B33" s="64" t="s">
        <v>22</v>
      </c>
      <c r="C33" s="64"/>
      <c r="D33" s="64"/>
      <c r="E33" s="35"/>
      <c r="F33" s="64" t="s">
        <v>23</v>
      </c>
      <c r="G33" s="64"/>
      <c r="H33" s="64"/>
    </row>
    <row r="34" spans="2:8" ht="24" customHeight="1">
      <c r="B34" s="63" t="s">
        <v>19</v>
      </c>
      <c r="C34" s="63"/>
      <c r="D34" s="63"/>
      <c r="E34" s="34"/>
      <c r="F34" s="63" t="s">
        <v>14</v>
      </c>
      <c r="G34" s="63"/>
      <c r="H34" s="63"/>
    </row>
    <row r="35" spans="2:8" ht="24" customHeight="1">
      <c r="B35" s="34"/>
      <c r="C35" s="34"/>
      <c r="D35" s="34"/>
      <c r="E35" s="34"/>
      <c r="F35" s="34"/>
      <c r="G35" s="34"/>
      <c r="H35" s="36"/>
    </row>
    <row r="36" spans="2:12" ht="24" customHeight="1">
      <c r="B36" s="31"/>
      <c r="C36" s="31"/>
      <c r="D36" s="31"/>
      <c r="E36" s="31"/>
      <c r="F36" s="31"/>
      <c r="G36" s="31"/>
      <c r="H36" s="37"/>
      <c r="I36" s="1"/>
      <c r="J36" s="1"/>
      <c r="K36" s="1"/>
      <c r="L36" s="1"/>
    </row>
    <row r="37" spans="2:12" ht="24" customHeight="1">
      <c r="B37" s="31"/>
      <c r="C37" s="31"/>
      <c r="D37" s="31"/>
      <c r="E37" s="31"/>
      <c r="F37" s="31"/>
      <c r="G37" s="31"/>
      <c r="H37" s="37"/>
      <c r="I37" s="1"/>
      <c r="J37" s="1"/>
      <c r="K37" s="1"/>
      <c r="L37" s="1"/>
    </row>
    <row r="38" spans="2:12" ht="24" customHeight="1">
      <c r="B38" s="67" t="s">
        <v>15</v>
      </c>
      <c r="C38" s="67"/>
      <c r="D38" s="67"/>
      <c r="E38" s="67"/>
      <c r="F38" s="67"/>
      <c r="G38" s="67"/>
      <c r="H38" s="67"/>
      <c r="I38" s="1"/>
      <c r="J38" s="1"/>
      <c r="K38" s="1"/>
      <c r="L38" s="1"/>
    </row>
    <row r="39" spans="2:12" ht="24" customHeight="1">
      <c r="B39" s="63" t="s">
        <v>16</v>
      </c>
      <c r="C39" s="63"/>
      <c r="D39" s="63"/>
      <c r="E39" s="63"/>
      <c r="F39" s="63"/>
      <c r="G39" s="63"/>
      <c r="H39" s="63"/>
      <c r="I39" s="1"/>
      <c r="J39" s="1"/>
      <c r="K39" s="1"/>
      <c r="L39" s="1"/>
    </row>
    <row r="40" spans="2:12" ht="24" customHeight="1">
      <c r="B40" s="64" t="s">
        <v>20</v>
      </c>
      <c r="C40" s="64"/>
      <c r="D40" s="64"/>
      <c r="E40" s="64"/>
      <c r="F40" s="64"/>
      <c r="G40" s="64"/>
      <c r="H40" s="64"/>
      <c r="I40" s="1"/>
      <c r="J40" s="1"/>
      <c r="K40" s="1"/>
      <c r="L40" s="1"/>
    </row>
    <row r="41" spans="2:12" ht="24" customHeight="1">
      <c r="B41" s="63" t="s">
        <v>21</v>
      </c>
      <c r="C41" s="63"/>
      <c r="D41" s="63"/>
      <c r="E41" s="63"/>
      <c r="F41" s="63"/>
      <c r="G41" s="63"/>
      <c r="H41" s="63"/>
      <c r="I41" s="1"/>
      <c r="J41" s="1"/>
      <c r="K41" s="1"/>
      <c r="L41" s="1"/>
    </row>
    <row r="42" spans="2:12" ht="24" customHeight="1">
      <c r="B42" s="65"/>
      <c r="C42" s="65"/>
      <c r="D42" s="65"/>
      <c r="E42" s="65"/>
      <c r="F42" s="65"/>
      <c r="G42" s="65"/>
      <c r="H42" s="65"/>
      <c r="I42" s="1"/>
      <c r="J42" s="1"/>
      <c r="K42" s="1"/>
      <c r="L42" s="1"/>
    </row>
    <row r="43" spans="2:12" ht="20.25">
      <c r="B43" s="66"/>
      <c r="C43" s="66"/>
      <c r="D43" s="66"/>
      <c r="E43" s="66"/>
      <c r="F43" s="66"/>
      <c r="G43" s="66"/>
      <c r="H43" s="66"/>
      <c r="I43" s="1"/>
      <c r="J43" s="1"/>
      <c r="K43" s="1"/>
      <c r="L43" s="1"/>
    </row>
    <row r="44" spans="2:12" ht="12.75">
      <c r="B44" s="5"/>
      <c r="C44" s="5"/>
      <c r="D44" s="5"/>
      <c r="E44" s="5"/>
      <c r="F44" s="5"/>
      <c r="G44" s="5"/>
      <c r="H44" s="8"/>
      <c r="I44" s="1"/>
      <c r="J44" s="1"/>
      <c r="K44" s="1"/>
      <c r="L44" s="1"/>
    </row>
    <row r="45" spans="2:12" ht="12.75">
      <c r="B45" s="5"/>
      <c r="C45" s="5"/>
      <c r="D45" s="5"/>
      <c r="E45" s="5"/>
      <c r="F45" s="5"/>
      <c r="G45" s="5"/>
      <c r="H45" s="8"/>
      <c r="I45" s="1"/>
      <c r="J45" s="1"/>
      <c r="K45" s="1"/>
      <c r="L45" s="1"/>
    </row>
    <row r="46" spans="2:12" ht="12.75">
      <c r="B46" s="5"/>
      <c r="C46" s="5"/>
      <c r="D46" s="5"/>
      <c r="E46" s="5"/>
      <c r="F46" s="5"/>
      <c r="G46" s="5"/>
      <c r="H46" s="8"/>
      <c r="I46" s="1"/>
      <c r="J46" s="1"/>
      <c r="K46" s="1"/>
      <c r="L46" s="1"/>
    </row>
    <row r="47" spans="2:12" ht="12.75">
      <c r="B47" s="5"/>
      <c r="C47" s="5"/>
      <c r="D47" s="5"/>
      <c r="E47" s="5"/>
      <c r="F47" s="5"/>
      <c r="G47" s="5"/>
      <c r="H47" s="8"/>
      <c r="I47" s="1"/>
      <c r="J47" s="1"/>
      <c r="K47" s="1"/>
      <c r="L47" s="1"/>
    </row>
    <row r="48" spans="2:12" ht="12.75">
      <c r="B48" s="5"/>
      <c r="C48" s="5"/>
      <c r="D48" s="5"/>
      <c r="E48" s="5"/>
      <c r="F48" s="5"/>
      <c r="G48" s="5"/>
      <c r="H48" s="8"/>
      <c r="I48" s="1"/>
      <c r="J48" s="1"/>
      <c r="K48" s="1"/>
      <c r="L48" s="1"/>
    </row>
    <row r="49" spans="2:12" ht="12.75">
      <c r="B49" s="5"/>
      <c r="C49" s="5"/>
      <c r="D49" s="5"/>
      <c r="E49" s="5"/>
      <c r="F49" s="5"/>
      <c r="G49" s="5"/>
      <c r="H49" s="8"/>
      <c r="I49" s="1"/>
      <c r="J49" s="1"/>
      <c r="K49" s="1"/>
      <c r="L49" s="1"/>
    </row>
    <row r="50" spans="2:12" ht="12.75">
      <c r="B50" s="5"/>
      <c r="C50" s="5"/>
      <c r="D50" s="5"/>
      <c r="E50" s="5"/>
      <c r="F50" s="5"/>
      <c r="G50" s="5"/>
      <c r="H50" s="8"/>
      <c r="I50" s="1"/>
      <c r="J50" s="1"/>
      <c r="K50" s="1"/>
      <c r="L50" s="1"/>
    </row>
    <row r="51" spans="2:12" ht="12.75">
      <c r="B51" s="5"/>
      <c r="C51" s="5"/>
      <c r="D51" s="5"/>
      <c r="E51" s="5"/>
      <c r="F51" s="5"/>
      <c r="G51" s="5"/>
      <c r="H51" s="8"/>
      <c r="I51" s="1"/>
      <c r="J51" s="1"/>
      <c r="K51" s="1"/>
      <c r="L51" s="1"/>
    </row>
    <row r="52" spans="2:12" ht="12.75">
      <c r="B52" s="5"/>
      <c r="C52" s="5"/>
      <c r="D52" s="5"/>
      <c r="E52" s="5"/>
      <c r="F52" s="5"/>
      <c r="G52" s="5"/>
      <c r="H52" s="8"/>
      <c r="I52" s="1"/>
      <c r="J52" s="1"/>
      <c r="K52" s="1"/>
      <c r="L52" s="1"/>
    </row>
    <row r="53" spans="2:12" ht="12.75">
      <c r="B53" s="5"/>
      <c r="C53" s="5"/>
      <c r="D53" s="5"/>
      <c r="E53" s="5"/>
      <c r="F53" s="5"/>
      <c r="G53" s="5"/>
      <c r="H53" s="8"/>
      <c r="I53" s="1"/>
      <c r="J53" s="1"/>
      <c r="K53" s="1"/>
      <c r="L53" s="1"/>
    </row>
    <row r="54" spans="2:12" ht="12.75">
      <c r="B54" s="5"/>
      <c r="C54" s="5"/>
      <c r="D54" s="5"/>
      <c r="E54" s="5"/>
      <c r="F54" s="5"/>
      <c r="G54" s="5"/>
      <c r="H54" s="8"/>
      <c r="I54" s="1"/>
      <c r="J54" s="1"/>
      <c r="K54" s="1"/>
      <c r="L54" s="1"/>
    </row>
    <row r="55" spans="2:12" ht="12.75">
      <c r="B55" s="5"/>
      <c r="C55" s="5"/>
      <c r="D55" s="5"/>
      <c r="E55" s="5"/>
      <c r="F55" s="5"/>
      <c r="G55" s="5"/>
      <c r="H55" s="8"/>
      <c r="I55" s="1"/>
      <c r="J55" s="1"/>
      <c r="K55" s="1"/>
      <c r="L55" s="1"/>
    </row>
    <row r="74" spans="8:12" ht="13.5" thickBot="1">
      <c r="H74" s="1"/>
      <c r="I74" s="1"/>
      <c r="J74" s="1"/>
      <c r="K74" s="1"/>
      <c r="L74" s="1"/>
    </row>
    <row r="75" spans="2:12" ht="15">
      <c r="B75" s="2"/>
      <c r="H75" s="1"/>
      <c r="I75" s="1"/>
      <c r="J75" s="1"/>
      <c r="K75" s="1"/>
      <c r="L75" s="1"/>
    </row>
  </sheetData>
  <sheetProtection/>
  <mergeCells count="23">
    <mergeCell ref="B42:H42"/>
    <mergeCell ref="B43:H43"/>
    <mergeCell ref="B34:D34"/>
    <mergeCell ref="F34:H34"/>
    <mergeCell ref="B38:H38"/>
    <mergeCell ref="B39:H39"/>
    <mergeCell ref="B40:H40"/>
    <mergeCell ref="B41:H41"/>
    <mergeCell ref="B31:D31"/>
    <mergeCell ref="F31:H31"/>
    <mergeCell ref="B32:D32"/>
    <mergeCell ref="F32:H32"/>
    <mergeCell ref="B33:D33"/>
    <mergeCell ref="F33:H33"/>
    <mergeCell ref="B6:H6"/>
    <mergeCell ref="B9:H9"/>
    <mergeCell ref="B11:H11"/>
    <mergeCell ref="B13:H13"/>
    <mergeCell ref="B15:B17"/>
    <mergeCell ref="C15:E15"/>
    <mergeCell ref="F15:H15"/>
    <mergeCell ref="C16:D16"/>
    <mergeCell ref="F16:G16"/>
  </mergeCells>
  <printOptions horizontalCentered="1"/>
  <pageMargins left="0.48" right="0.68" top="0.35433070866141736" bottom="0" header="0.31496062992125984" footer="0.31496062992125984"/>
  <pageSetup horizontalDpi="600" verticalDpi="600" orientation="portrait" scale="53" r:id="rId2"/>
  <rowBreaks count="3" manualBreakCount="3">
    <brk id="41" max="255" man="1"/>
    <brk id="42" max="255" man="1"/>
    <brk id="59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2022-12-13T16:11:03Z</cp:lastPrinted>
  <dcterms:created xsi:type="dcterms:W3CDTF">2006-07-11T17:39:34Z</dcterms:created>
  <dcterms:modified xsi:type="dcterms:W3CDTF">2022-12-13T16:11:50Z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