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do Concursable Investigac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<sst xmlns="http://schemas.openxmlformats.org/spreadsheetml/2006/main" count="48" uniqueCount="44">
  <si>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</si>
  <si>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</si>
  <si>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</si>
  <si>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</si>
  <si>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</si>
  <si>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</si>
  <si>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</si>
  <si>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</si>
  <si>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</si>
  <si>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</si>
  <si>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</si>
  <si>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</si>
  <si>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</si>
  <si>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</si>
  <si>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</si>
  <si>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</si>
  <si>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</si>
  <si>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</si>
  <si>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</si>
  <si>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</si>
  <si>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</si>
  <si>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</si>
  <si>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</si>
  <si>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960-44900-5</t>
  </si>
  <si>
    <t>Fondo para el Desarrollo de la Ciencia y la Tecnologia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</si>
  <si>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</si>
  <si>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0.15% SOBRE PAGOS EMITIDOS.</t>
    </r>
  </si>
  <si>
    <t>Del 1ero al 31 de Enero 2023</t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</si>
  <si>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AL 1ER. DESEMBOLSO PROYECTO DE INVESTIGACIÓN PROMOVIENDO LA VALORACIÓN DE LOS SERVICIOS ECOSISTÉMICOS EN LA REPUBLICA DOMINICANA: UN ENFOQUE HÍBRIDO DE VALORACIÓN EN LA BAHÍA DE SAMANÁ Y SU ENTORNO. AVANZANDO HACIA EL LOGRO DEL ODS 14, (FONDCOYT 2022-2B5-162).</t>
    </r>
  </si>
  <si>
    <r>
      <rPr>
        <b/>
        <sz val="8"/>
        <color indexed="8"/>
        <rFont val="Segoe UI"/>
        <family val="2"/>
      </rPr>
      <t>FUNDACION EDUCATIVA DEL CARIBE</t>
    </r>
    <r>
      <rPr>
        <sz val="8"/>
        <color indexed="8"/>
        <rFont val="Segoe UI"/>
        <family val="2"/>
      </rPr>
      <t>, 7MO. DESEMBOLSO AL PROYECTO DE INVESTIGACIÓN "DISEÑO, PRODUCCION Y EVALUACION DE OBJETOS DE APRENDIZAJE EN SOPORTE REALIDAD AUMENTADA PARA LA ENSEÑA PARA LA ENSEÑANZA DE LA QUIMICA (DIPRORA-QUI)" PARA SER FINANCIADO POR (FONDOCYT 2018-2091-1B5-005).
NOTA: RESTA RD$830,546.04</t>
    </r>
  </si>
  <si>
    <r>
      <rPr>
        <b/>
        <sz val="8"/>
        <color indexed="8"/>
        <rFont val="Segoe UI"/>
        <family val="2"/>
      </rPr>
      <t>UNIVERSIDAD ISA (UNISA)</t>
    </r>
    <r>
      <rPr>
        <sz val="8"/>
        <color indexed="8"/>
        <rFont val="Segoe UI"/>
        <family val="2"/>
      </rPr>
      <t>, 3ER. DESEMBOLSO AL PROYECTO DE INVESTIGACION. "ESTRATEGIA DIDÁCTICA PARA EL DESARROLLO CONCEPTUAL PROCEDIMENTAL EN EL PROCESO DE ENSEÑANZA-APRENDIZAJE DEL CALCULO DIFERENCIAL Y SU EFECTO EN EL DESEMPEÑO DE ESTUDIANTES DOMINICANOS EN LA SOLUCION  DE PROBLEMAS MATEMÁTICAS'',  PARA SER FINANCIADO POR (FONDOCYT 2020-2021-1D3-188).                                                                                                  
NOTA: RESTA RD$2, 283,994.70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</si>
  <si>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 xml:space="preserve">, 9NO. DESEMBOLSO AL PROYECTO DE INVESTIGACIÓN "MAPEO DE RESISTOMAS EN LOS RIOS YAQUE DEL NORTE Y YAQUE DEL SUR Y SUS IMPLICACIONES PARA LA SALUD HUMANA" PARA SER FINANCIADO POR (FONDOCYT 2018-2091-2B4-157).    
NOTA: RESTA RD$436,985.00                 </t>
    </r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</si>
  <si>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>.</t>
    </r>
    <r>
      <rPr>
        <b/>
        <sz val="8"/>
        <color indexed="8"/>
        <rFont val="Segoe UI"/>
        <family val="2"/>
      </rPr>
      <t>,</t>
    </r>
    <r>
      <rPr>
        <sz val="8"/>
        <color indexed="8"/>
        <rFont val="Segoe UI"/>
        <family val="2"/>
      </rPr>
      <t xml:space="preserve"> DEVOLUCION  DE TRANSFERENCIA, DE LA SEÑORA  MARIA BEGOÑA AUXILIADORA, POR SERVICIOS DE HONORARIOS PROFESIONALES COMO JURADO-EVALUADOR, QUIEN TRABAJO EN LAS PROPUESTAS DE EVALUACIÓN SOMETIDAS EN LA CONVOCATORIA FONDOCYT 2022, EN LINEA O PRESENCIAL EN RETIRO, CORRESPONDIENTE A LOS MESES  AGOSTO Y SEPTIEMBRE 2022. OFICIO (FDCT-0171).  
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</si>
  <si>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2DO. Y 3ER. DESEMBOLSO AL PROYECTO DE INVESTIGACIÓN "MEJORA DE LA PRODUCTIVIDAD DE AJI Y TOMATE MEDIANTE EL ESTUDIO DE LAS INTERACCIONES VIRUS-PLANTAS PARA LA SELECCION DE FACTORES ASOCIADOS CON LA RESITWENCIAS" PARA SER FINANCIADO POR (FONDOCYT 2020-2021-1D5-130).
NOTA: RESTA RD$7,285,450.00</t>
    </r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</si>
  <si>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>.</t>
    </r>
    <r>
      <rPr>
        <b/>
        <sz val="8"/>
        <color indexed="8"/>
        <rFont val="Segoe UI"/>
        <family val="2"/>
      </rPr>
      <t>,</t>
    </r>
    <r>
      <rPr>
        <sz val="8"/>
        <color indexed="8"/>
        <rFont val="Segoe UI"/>
        <family val="2"/>
      </rPr>
      <t xml:space="preserve"> DEVOLUCION  DE TRANSFERENCIA, DEL SEÑOR  ANIEL NIEVES GONZALEZ, POR SERVICIOS DE HONORARIOS PROFESIONALES COMO JURADO-EVALUADOR, QUIEN TRABAJO EN LAS PROPUESTAS DE EVALUACIÓN SOMETIDAS EN LA CONVOCATORIA FONDOCYT 2022, EN LINEA O PRESENCIAL EN RETIRO, CORRESPONDIENTE A LOS MESES  AGOSTO Y SEPTIEMBRE 2022. OFICIO (FDCT-0205).  
</t>
    </r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</si>
  <si>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>.</t>
    </r>
    <r>
      <rPr>
        <b/>
        <sz val="8"/>
        <color indexed="8"/>
        <rFont val="Segoe UI"/>
        <family val="2"/>
      </rPr>
      <t>,</t>
    </r>
    <r>
      <rPr>
        <sz val="8"/>
        <color indexed="8"/>
        <rFont val="Segoe UI"/>
        <family val="2"/>
      </rPr>
      <t xml:space="preserve"> TRANSFERENCIA REALIZADA POR AVISO DE DEBITO EN DIFERENCIA DE LA TASA CAMBIARIA.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</si>
  <si>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COMISIÓN MANEJO DE CUENTA.</t>
    </r>
  </si>
  <si>
    <t>FDCT-0249</t>
  </si>
  <si>
    <t>FDCT-0248</t>
  </si>
  <si>
    <t>FDCT-0181</t>
  </si>
  <si>
    <t>FDCT-0247</t>
  </si>
  <si>
    <t>TR-101010</t>
  </si>
  <si>
    <t>FDCT-0251</t>
  </si>
  <si>
    <t>31/1/2023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</si>
</sst>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3" fontId="12" fillId="0" borderId="14" xfId="49" applyNumberFormat="1" applyFont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left" vertical="center"/>
    </xf>
    <xf numFmtId="4" fontId="5" fillId="33" borderId="17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14" fontId="58" fillId="33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 readingOrder="1"/>
    </xf>
    <xf numFmtId="0" fontId="59" fillId="33" borderId="14" xfId="0" applyFont="1" applyFill="1" applyBorder="1" applyAlignment="1">
      <alignment vertical="center" wrapText="1"/>
    </xf>
    <xf numFmtId="43" fontId="58" fillId="33" borderId="14" xfId="51" applyNumberFormat="1" applyFont="1" applyFill="1" applyBorder="1" applyAlignment="1">
      <alignment vertical="center" wrapText="1"/>
    </xf>
    <xf numFmtId="43" fontId="12" fillId="0" borderId="19" xfId="49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43" fontId="0" fillId="33" borderId="24" xfId="0" applyNumberFormat="1" applyFill="1" applyBorder="1" applyAlignment="1">
      <alignment horizontal="right" vertical="center"/>
    </xf>
    <xf numFmtId="43" fontId="0" fillId="33" borderId="25" xfId="0" applyNumberFormat="1" applyFill="1" applyBorder="1" applyAlignment="1">
      <alignment horizontal="right" vertical="center"/>
    </xf>
    <xf numFmtId="43" fontId="0" fillId="33" borderId="24" xfId="0" applyNumberFormat="1" applyFill="1" applyBorder="1" applyAlignment="1">
      <alignment vertical="center"/>
    </xf>
    <xf numFmtId="43" fontId="17" fillId="33" borderId="24" xfId="0" applyNumberFormat="1" applyFont="1" applyFill="1" applyBorder="1" applyAlignment="1">
      <alignment horizontal="justify" vertical="center" wrapText="1"/>
    </xf>
    <xf numFmtId="0" fontId="17" fillId="33" borderId="24" xfId="0" applyFont="1" applyFill="1" applyBorder="1" applyAlignment="1">
      <alignment horizontal="justify" vertical="center" wrapText="1" readingOrder="1"/>
    </xf>
    <xf numFmtId="0" fontId="17" fillId="33" borderId="24" xfId="0" applyFont="1" applyFill="1" applyBorder="1" applyAlignment="1">
      <alignment horizontal="left" vertical="center" wrapText="1" readingOrder="1"/>
    </xf>
    <xf numFmtId="0" fontId="60" fillId="33" borderId="24" xfId="0" applyFont="1" applyFill="1" applyBorder="1" applyAlignment="1">
      <alignment horizontal="justify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14" fontId="0" fillId="33" borderId="24" xfId="0" applyNumberForma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3" fontId="0" fillId="33" borderId="24" xfId="49" applyFont="1" applyFill="1" applyBorder="1" applyAlignment="1">
      <alignment/>
    </xf>
    <xf numFmtId="0" fontId="60" fillId="33" borderId="24" xfId="0" applyFont="1" applyFill="1" applyBorder="1" applyAlignment="1">
      <alignment horizontal="justify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76200</xdr:rowOff>
    </xdr:from>
    <xdr:to>
      <xdr:col>6</xdr:col>
      <xdr:colOff>1076325</xdr:colOff>
      <xdr:row>7</xdr:row>
      <xdr:rowOff>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266700"/>
          <a:ext cx="7543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76200</xdr:rowOff>
    </xdr:from>
    <xdr:to>
      <xdr:col>6</xdr:col>
      <xdr:colOff>1066800</xdr:colOff>
      <xdr:row>6</xdr:row>
      <xdr:rowOff>38100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00" y="266700"/>
          <a:ext cx="7543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P72"/>
  <sheetViews>
    <sheetView tabSelected="1" zoomScale="80" zoomScaleNormal="80" zoomScalePageLayoutView="0" workbookViewId="0" topLeftCell="B1">
      <selection activeCell="B1" sqref="B1:H38"/>
    </sheetView>
  </sheetViews>
  <sheetFormatPr defaultColWidth="9.140625" defaultRowHeight="12.75"/>
  <cols>
    <col min="1" max="1" width="1.421875" style="14" hidden="1" customWidth="1"/>
    <col min="2" max="2" width="11.00390625" style="1" customWidth="1"/>
    <col min="3" max="3" width="17.57421875" style="1" customWidth="1"/>
    <col min="4" max="4" width="18.7109375" style="1" bestFit="1" customWidth="1"/>
    <col min="5" max="5" width="57.28125" style="1" customWidth="1"/>
    <col min="6" max="6" width="21.140625" style="1" customWidth="1"/>
    <col min="7" max="7" width="22.140625" style="1" customWidth="1"/>
    <col min="8" max="8" width="22.28125" style="25" customWidth="1"/>
    <col min="9" max="12" width="11.421875" style="14" customWidth="1"/>
    <col min="13" max="16384" width="9.140625" style="1" customWidth="1"/>
  </cols>
  <sheetData>
    <row r="1" s="14" customFormat="1" ht="15" customHeight="1">
      <c r="H1" s="18"/>
    </row>
    <row r="2" s="14" customFormat="1" ht="12.75" customHeight="1">
      <c r="H2" s="18"/>
    </row>
    <row r="3" spans="4:8" s="14" customFormat="1" ht="18" customHeight="1">
      <c r="D3" s="16"/>
      <c r="E3" s="16"/>
      <c r="F3" s="17"/>
      <c r="H3" s="18"/>
    </row>
    <row r="4" s="14" customFormat="1" ht="12.75" customHeight="1">
      <c r="H4" s="18"/>
    </row>
    <row r="5" s="14" customFormat="1" ht="22.5" customHeight="1">
      <c r="H5" s="18"/>
    </row>
    <row r="6" spans="2:8" s="14" customFormat="1" ht="19.5" customHeight="1">
      <c r="B6" s="69"/>
      <c r="C6" s="69"/>
      <c r="D6" s="69"/>
      <c r="E6" s="69"/>
      <c r="F6" s="69"/>
      <c r="G6" s="69"/>
      <c r="H6" s="69"/>
    </row>
    <row r="7" spans="2:8" s="14" customFormat="1" ht="19.5" customHeight="1">
      <c r="B7" s="27"/>
      <c r="C7" s="27"/>
      <c r="D7" s="27"/>
      <c r="E7" s="27"/>
      <c r="F7" s="27"/>
      <c r="G7" s="27"/>
      <c r="H7" s="19"/>
    </row>
    <row r="8" spans="2:8" s="14" customFormat="1" ht="12.75" customHeight="1">
      <c r="B8" s="29"/>
      <c r="C8" s="29"/>
      <c r="D8" s="29"/>
      <c r="E8" s="29"/>
      <c r="F8" s="29"/>
      <c r="G8" s="29"/>
      <c r="H8" s="20"/>
    </row>
    <row r="9" spans="2:8" s="14" customFormat="1" ht="18" customHeight="1">
      <c r="B9" s="70" t="s">
        <v>3</v>
      </c>
      <c r="C9" s="70"/>
      <c r="D9" s="70"/>
      <c r="E9" s="70"/>
      <c r="F9" s="70"/>
      <c r="G9" s="70"/>
      <c r="H9" s="70"/>
    </row>
    <row r="10" spans="2:8" s="14" customFormat="1" ht="18" customHeight="1">
      <c r="B10" s="28"/>
      <c r="C10" s="28"/>
      <c r="D10" s="28"/>
      <c r="E10" s="28" t="s">
        <v>10</v>
      </c>
      <c r="F10" s="28"/>
      <c r="G10" s="28"/>
      <c r="H10" s="21"/>
    </row>
    <row r="11" spans="2:8" s="14" customFormat="1" ht="18" customHeight="1">
      <c r="B11" s="71" t="s">
        <v>27</v>
      </c>
      <c r="C11" s="71"/>
      <c r="D11" s="71"/>
      <c r="E11" s="71"/>
      <c r="F11" s="71"/>
      <c r="G11" s="71"/>
      <c r="H11" s="71"/>
    </row>
    <row r="12" s="14" customFormat="1" ht="19.5" customHeight="1" thickBot="1">
      <c r="H12" s="18"/>
    </row>
    <row r="13" spans="1:12" s="3" customFormat="1" ht="36.75" customHeight="1">
      <c r="A13" s="8"/>
      <c r="B13" s="72"/>
      <c r="C13" s="74" t="s">
        <v>4</v>
      </c>
      <c r="D13" s="74"/>
      <c r="E13" s="74"/>
      <c r="F13" s="74" t="s">
        <v>23</v>
      </c>
      <c r="G13" s="74"/>
      <c r="H13" s="75"/>
      <c r="I13" s="8"/>
      <c r="J13" s="8"/>
      <c r="K13" s="8"/>
      <c r="L13" s="8"/>
    </row>
    <row r="14" spans="1:12" s="3" customFormat="1" ht="43.5" customHeight="1">
      <c r="A14" s="8"/>
      <c r="B14" s="73"/>
      <c r="C14" s="76" t="s">
        <v>24</v>
      </c>
      <c r="D14" s="77"/>
      <c r="E14" s="13"/>
      <c r="F14" s="77" t="s">
        <v>8</v>
      </c>
      <c r="G14" s="77"/>
      <c r="H14" s="26">
        <v>6368082.9</v>
      </c>
      <c r="I14" s="8"/>
      <c r="J14" s="8"/>
      <c r="K14" s="8"/>
      <c r="L14" s="8"/>
    </row>
    <row r="15" spans="1:12" s="3" customFormat="1" ht="45.75" customHeight="1">
      <c r="A15" s="8"/>
      <c r="B15" s="73"/>
      <c r="C15" s="45" t="s">
        <v>5</v>
      </c>
      <c r="D15" s="46" t="s">
        <v>6</v>
      </c>
      <c r="E15" s="47" t="s">
        <v>7</v>
      </c>
      <c r="F15" s="45" t="s">
        <v>0</v>
      </c>
      <c r="G15" s="46" t="s">
        <v>1</v>
      </c>
      <c r="H15" s="48" t="s">
        <v>2</v>
      </c>
      <c r="I15" s="8"/>
      <c r="J15" s="8"/>
      <c r="K15" s="8"/>
      <c r="L15" s="8"/>
    </row>
    <row r="16" spans="1:12" s="3" customFormat="1" ht="66.75" customHeight="1">
      <c r="A16" s="8"/>
      <c r="B16" s="30"/>
      <c r="C16" s="63">
        <v>44986</v>
      </c>
      <c r="D16" s="61" t="s">
        <v>37</v>
      </c>
      <c r="E16" s="58" t="s">
        <v>28</v>
      </c>
      <c r="F16" s="60"/>
      <c r="G16" s="54">
        <v>2242125.42</v>
      </c>
      <c r="H16" s="53">
        <f>H14+F16-G16</f>
        <v>4125957.4800000004</v>
      </c>
      <c r="I16" s="8"/>
      <c r="J16" s="8"/>
      <c r="K16" s="8"/>
      <c r="L16" s="8"/>
    </row>
    <row r="17" spans="2:8" s="11" customFormat="1" ht="84.75" customHeight="1">
      <c r="B17" s="30"/>
      <c r="C17" s="63">
        <v>45017</v>
      </c>
      <c r="D17" s="61" t="s">
        <v>38</v>
      </c>
      <c r="E17" s="58" t="s">
        <v>29</v>
      </c>
      <c r="F17" s="54"/>
      <c r="G17" s="54">
        <v>287892.27</v>
      </c>
      <c r="H17" s="53">
        <f>H16+F17-G17</f>
        <v>3838065.2100000004</v>
      </c>
    </row>
    <row r="18" spans="2:8" s="11" customFormat="1" ht="93.75" customHeight="1">
      <c r="B18" s="50"/>
      <c r="C18" s="63">
        <v>45047</v>
      </c>
      <c r="D18" s="61" t="s">
        <v>39</v>
      </c>
      <c r="E18" s="58" t="s">
        <v>30</v>
      </c>
      <c r="F18" s="54"/>
      <c r="G18" s="54">
        <v>573872</v>
      </c>
      <c r="H18" s="53">
        <f aca="true" t="shared" si="0" ref="H18:H25">H17+F18-G18</f>
        <v>3264193.2100000004</v>
      </c>
    </row>
    <row r="19" spans="2:8" s="11" customFormat="1" ht="78.75" customHeight="1">
      <c r="B19" s="50"/>
      <c r="C19" s="63">
        <v>45047</v>
      </c>
      <c r="D19" s="61" t="s">
        <v>40</v>
      </c>
      <c r="E19" s="58" t="s">
        <v>31</v>
      </c>
      <c r="F19" s="54"/>
      <c r="G19" s="54">
        <v>365435</v>
      </c>
      <c r="H19" s="53">
        <f t="shared" si="0"/>
        <v>2898758.2100000004</v>
      </c>
    </row>
    <row r="20" spans="2:8" s="11" customFormat="1" ht="76.5" customHeight="1">
      <c r="B20" s="50"/>
      <c r="C20" s="63">
        <v>45078</v>
      </c>
      <c r="D20" s="61" t="s">
        <v>41</v>
      </c>
      <c r="E20" s="82" t="s">
        <v>32</v>
      </c>
      <c r="F20" s="54">
        <v>55450</v>
      </c>
      <c r="G20" s="54"/>
      <c r="H20" s="53">
        <f t="shared" si="0"/>
        <v>2954208.2100000004</v>
      </c>
    </row>
    <row r="21" spans="2:8" s="11" customFormat="1" ht="96.75" customHeight="1">
      <c r="B21" s="50"/>
      <c r="C21" s="63">
        <v>45231</v>
      </c>
      <c r="D21" s="61" t="s">
        <v>42</v>
      </c>
      <c r="E21" s="58" t="s">
        <v>33</v>
      </c>
      <c r="F21" s="60"/>
      <c r="G21" s="54">
        <v>2219175</v>
      </c>
      <c r="H21" s="53">
        <f t="shared" si="0"/>
        <v>735033.2100000004</v>
      </c>
    </row>
    <row r="22" spans="2:8" s="11" customFormat="1" ht="81" customHeight="1">
      <c r="B22" s="50"/>
      <c r="C22" s="63">
        <v>45261</v>
      </c>
      <c r="D22" s="61" t="s">
        <v>41</v>
      </c>
      <c r="E22" s="82" t="s">
        <v>34</v>
      </c>
      <c r="F22" s="81">
        <v>27775</v>
      </c>
      <c r="G22" s="54"/>
      <c r="H22" s="53">
        <f t="shared" si="0"/>
        <v>762808.2100000004</v>
      </c>
    </row>
    <row r="23" spans="2:8" s="11" customFormat="1" ht="34.5" customHeight="1">
      <c r="B23" s="50"/>
      <c r="C23" s="63">
        <v>44950</v>
      </c>
      <c r="D23" s="61" t="s">
        <v>41</v>
      </c>
      <c r="E23" s="58" t="s">
        <v>35</v>
      </c>
      <c r="F23" s="60"/>
      <c r="G23" s="54">
        <v>1448.75</v>
      </c>
      <c r="H23" s="53">
        <f t="shared" si="0"/>
        <v>761359.4600000004</v>
      </c>
    </row>
    <row r="24" spans="2:8" s="11" customFormat="1" ht="33.75" customHeight="1">
      <c r="B24" s="50"/>
      <c r="C24" s="63" t="s">
        <v>43</v>
      </c>
      <c r="D24" s="62" t="s">
        <v>25</v>
      </c>
      <c r="E24" s="56" t="s">
        <v>26</v>
      </c>
      <c r="F24" s="55"/>
      <c r="G24" s="52">
        <v>8647.42</v>
      </c>
      <c r="H24" s="53">
        <f t="shared" si="0"/>
        <v>752712.0400000004</v>
      </c>
    </row>
    <row r="25" spans="2:8" s="11" customFormat="1" ht="30.75" customHeight="1">
      <c r="B25" s="50"/>
      <c r="C25" s="63" t="s">
        <v>43</v>
      </c>
      <c r="D25" s="59" t="s">
        <v>25</v>
      </c>
      <c r="E25" s="57" t="s">
        <v>36</v>
      </c>
      <c r="F25" s="51"/>
      <c r="G25" s="52">
        <v>175</v>
      </c>
      <c r="H25" s="53">
        <f t="shared" si="0"/>
        <v>752537.0400000004</v>
      </c>
    </row>
    <row r="26" spans="2:8" s="11" customFormat="1" ht="17.25" thickBot="1">
      <c r="B26" s="36"/>
      <c r="C26" s="37"/>
      <c r="D26" s="38"/>
      <c r="E26" s="39"/>
      <c r="F26" s="40"/>
      <c r="G26" s="31"/>
      <c r="H26" s="41">
        <v>0</v>
      </c>
    </row>
    <row r="27" spans="2:8" s="8" customFormat="1" ht="21.75" customHeight="1" thickBot="1">
      <c r="B27" s="32"/>
      <c r="C27" s="33"/>
      <c r="D27" s="33"/>
      <c r="E27" s="34" t="s">
        <v>9</v>
      </c>
      <c r="F27" s="33">
        <f>SUM(F17:F26)</f>
        <v>83225</v>
      </c>
      <c r="G27" s="33">
        <f>SUM(G16:G26)</f>
        <v>5698770.859999999</v>
      </c>
      <c r="H27" s="35">
        <f>H14+F27-G27</f>
        <v>752537.040000001</v>
      </c>
    </row>
    <row r="28" spans="2:94" ht="24" customHeight="1">
      <c r="B28" s="5"/>
      <c r="C28" s="5"/>
      <c r="D28" s="5"/>
      <c r="E28" s="5"/>
      <c r="F28" s="9"/>
      <c r="G28" s="9"/>
      <c r="H28" s="22"/>
      <c r="I28" s="15"/>
      <c r="J28" s="15"/>
      <c r="K28" s="15"/>
      <c r="L28" s="15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</row>
    <row r="29" spans="2:8" ht="24" customHeight="1">
      <c r="B29" s="7"/>
      <c r="C29" s="6"/>
      <c r="D29" s="3"/>
      <c r="E29" s="3"/>
      <c r="F29" s="4"/>
      <c r="G29" s="4"/>
      <c r="H29" s="23"/>
    </row>
    <row r="30" spans="2:8" ht="24" customHeight="1">
      <c r="B30" s="79" t="s">
        <v>16</v>
      </c>
      <c r="C30" s="79"/>
      <c r="D30" s="79"/>
      <c r="E30" s="10"/>
      <c r="F30" s="79" t="s">
        <v>17</v>
      </c>
      <c r="G30" s="79"/>
      <c r="H30" s="79"/>
    </row>
    <row r="31" spans="2:8" ht="24" customHeight="1">
      <c r="B31" s="78" t="s">
        <v>11</v>
      </c>
      <c r="C31" s="78"/>
      <c r="D31" s="78"/>
      <c r="E31" s="42"/>
      <c r="F31" s="67" t="s">
        <v>12</v>
      </c>
      <c r="G31" s="67"/>
      <c r="H31" s="67"/>
    </row>
    <row r="32" spans="2:8" ht="24" customHeight="1">
      <c r="B32" s="80" t="s">
        <v>21</v>
      </c>
      <c r="C32" s="80"/>
      <c r="D32" s="80"/>
      <c r="E32" s="43"/>
      <c r="F32" s="68" t="s">
        <v>22</v>
      </c>
      <c r="G32" s="68"/>
      <c r="H32" s="68"/>
    </row>
    <row r="33" spans="2:8" ht="24" customHeight="1">
      <c r="B33" s="78" t="s">
        <v>18</v>
      </c>
      <c r="C33" s="78"/>
      <c r="D33" s="78"/>
      <c r="E33" s="42"/>
      <c r="F33" s="67" t="s">
        <v>13</v>
      </c>
      <c r="G33" s="67"/>
      <c r="H33" s="67"/>
    </row>
    <row r="34" spans="2:8" ht="24" customHeight="1">
      <c r="B34" s="49"/>
      <c r="C34" s="49"/>
      <c r="D34" s="49"/>
      <c r="E34" s="42"/>
      <c r="F34" s="42"/>
      <c r="G34" s="42"/>
      <c r="H34" s="44"/>
    </row>
    <row r="35" spans="2:8" ht="24" customHeight="1">
      <c r="B35" s="65" t="s">
        <v>14</v>
      </c>
      <c r="C35" s="66"/>
      <c r="D35" s="66"/>
      <c r="E35" s="66"/>
      <c r="F35" s="66"/>
      <c r="G35" s="66"/>
      <c r="H35" s="66"/>
    </row>
    <row r="36" spans="2:8" ht="24" customHeight="1">
      <c r="B36" s="67" t="s">
        <v>15</v>
      </c>
      <c r="C36" s="67"/>
      <c r="D36" s="67"/>
      <c r="E36" s="67"/>
      <c r="F36" s="67"/>
      <c r="G36" s="67"/>
      <c r="H36" s="67"/>
    </row>
    <row r="37" spans="2:8" ht="24" customHeight="1">
      <c r="B37" s="68" t="s">
        <v>19</v>
      </c>
      <c r="C37" s="68"/>
      <c r="D37" s="68"/>
      <c r="E37" s="68"/>
      <c r="F37" s="68"/>
      <c r="G37" s="68"/>
      <c r="H37" s="68"/>
    </row>
    <row r="38" spans="2:8" ht="24" customHeight="1">
      <c r="B38" s="67" t="s">
        <v>20</v>
      </c>
      <c r="C38" s="67"/>
      <c r="D38" s="67"/>
      <c r="E38" s="67"/>
      <c r="F38" s="67"/>
      <c r="G38" s="67"/>
      <c r="H38" s="67"/>
    </row>
    <row r="39" spans="2:8" ht="24" customHeight="1">
      <c r="B39" s="64"/>
      <c r="C39" s="64"/>
      <c r="D39" s="64"/>
      <c r="E39" s="64"/>
      <c r="F39" s="64"/>
      <c r="G39" s="64"/>
      <c r="H39" s="64"/>
    </row>
    <row r="40" spans="2:8" ht="20.25">
      <c r="B40" s="64"/>
      <c r="C40" s="64"/>
      <c r="D40" s="64"/>
      <c r="E40" s="64"/>
      <c r="F40" s="64"/>
      <c r="G40" s="64"/>
      <c r="H40" s="64"/>
    </row>
    <row r="41" spans="2:8" ht="12.75">
      <c r="B41" s="10"/>
      <c r="C41" s="10"/>
      <c r="D41" s="10"/>
      <c r="E41" s="10"/>
      <c r="F41" s="10"/>
      <c r="G41" s="10"/>
      <c r="H41" s="24"/>
    </row>
    <row r="42" spans="2:8" ht="12.75">
      <c r="B42" s="10"/>
      <c r="C42" s="10"/>
      <c r="D42" s="10"/>
      <c r="E42" s="10"/>
      <c r="F42" s="10"/>
      <c r="G42" s="10"/>
      <c r="H42" s="24"/>
    </row>
    <row r="43" spans="2:8" ht="12.75">
      <c r="B43" s="10"/>
      <c r="C43" s="10"/>
      <c r="D43" s="10"/>
      <c r="E43" s="10"/>
      <c r="F43" s="10"/>
      <c r="G43" s="10"/>
      <c r="H43" s="24"/>
    </row>
    <row r="44" spans="2:8" ht="12.75">
      <c r="B44" s="10"/>
      <c r="C44" s="10"/>
      <c r="D44" s="10"/>
      <c r="E44" s="10"/>
      <c r="F44" s="10"/>
      <c r="G44" s="10"/>
      <c r="H44" s="24"/>
    </row>
    <row r="45" spans="2:8" ht="12.75">
      <c r="B45" s="10"/>
      <c r="C45" s="10"/>
      <c r="D45" s="10"/>
      <c r="E45" s="10"/>
      <c r="F45" s="10"/>
      <c r="G45" s="10"/>
      <c r="H45" s="24"/>
    </row>
    <row r="46" spans="2:8" ht="12.75">
      <c r="B46" s="10"/>
      <c r="C46" s="10"/>
      <c r="D46" s="10"/>
      <c r="E46" s="10"/>
      <c r="F46" s="10"/>
      <c r="G46" s="10"/>
      <c r="H46" s="24"/>
    </row>
    <row r="47" spans="2:8" ht="12.75">
      <c r="B47" s="10"/>
      <c r="C47" s="10"/>
      <c r="D47" s="10"/>
      <c r="E47" s="10"/>
      <c r="F47" s="10"/>
      <c r="G47" s="10"/>
      <c r="H47" s="24"/>
    </row>
    <row r="48" spans="2:8" ht="12.75">
      <c r="B48" s="10"/>
      <c r="C48" s="10"/>
      <c r="D48" s="10"/>
      <c r="E48" s="10"/>
      <c r="F48" s="10"/>
      <c r="G48" s="10"/>
      <c r="H48" s="24"/>
    </row>
    <row r="49" spans="2:8" ht="12.75">
      <c r="B49" s="10"/>
      <c r="C49" s="10"/>
      <c r="D49" s="10"/>
      <c r="E49" s="10"/>
      <c r="F49" s="10"/>
      <c r="G49" s="10"/>
      <c r="H49" s="24"/>
    </row>
    <row r="50" spans="2:8" ht="12.75">
      <c r="B50" s="10"/>
      <c r="C50" s="10"/>
      <c r="D50" s="10"/>
      <c r="E50" s="10"/>
      <c r="F50" s="10"/>
      <c r="G50" s="10"/>
      <c r="H50" s="24"/>
    </row>
    <row r="51" spans="2:8" ht="12.75">
      <c r="B51" s="10"/>
      <c r="C51" s="10"/>
      <c r="D51" s="10"/>
      <c r="E51" s="10"/>
      <c r="F51" s="10"/>
      <c r="G51" s="10"/>
      <c r="H51" s="24"/>
    </row>
    <row r="52" spans="2:8" ht="12.75">
      <c r="B52" s="10"/>
      <c r="C52" s="10"/>
      <c r="D52" s="10"/>
      <c r="E52" s="10"/>
      <c r="F52" s="10"/>
      <c r="G52" s="10"/>
      <c r="H52" s="24"/>
    </row>
    <row r="71" ht="13.5" thickBot="1"/>
    <row r="72" ht="15">
      <c r="B72" s="2"/>
    </row>
  </sheetData>
  <sheetProtection/>
  <mergeCells count="22">
    <mergeCell ref="B33:D33"/>
    <mergeCell ref="F33:H33"/>
    <mergeCell ref="B30:D30"/>
    <mergeCell ref="F30:H30"/>
    <mergeCell ref="B31:D31"/>
    <mergeCell ref="F31:H31"/>
    <mergeCell ref="B32:D32"/>
    <mergeCell ref="F32:H32"/>
    <mergeCell ref="B6:H6"/>
    <mergeCell ref="B9:H9"/>
    <mergeCell ref="B11:H11"/>
    <mergeCell ref="B13:B15"/>
    <mergeCell ref="C13:E13"/>
    <mergeCell ref="F13:H13"/>
    <mergeCell ref="C14:D14"/>
    <mergeCell ref="F14:G14"/>
    <mergeCell ref="B39:H39"/>
    <mergeCell ref="B40:H40"/>
    <mergeCell ref="B35:H35"/>
    <mergeCell ref="B36:H36"/>
    <mergeCell ref="B37:H37"/>
    <mergeCell ref="B38:H38"/>
  </mergeCells>
  <printOptions horizontalCentered="1"/>
  <pageMargins left="0.7" right="0.7" top="0.75" bottom="0.58" header="0.3" footer="0.3"/>
  <pageSetup fitToWidth="0" horizontalDpi="600" verticalDpi="600" orientation="portrait" scale="54" r:id="rId2"/>
  <rowBreaks count="2" manualBreakCount="2">
    <brk id="38" max="255" man="1"/>
    <brk id="39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2023-02-07T16:28:26Z</cp:lastPrinted>
  <dcterms:created xsi:type="dcterms:W3CDTF">2006-07-11T17:39:34Z</dcterms:created>
  <dcterms:modified xsi:type="dcterms:W3CDTF">2023-02-07T16:29:04Z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