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<sst xmlns="http://schemas.openxmlformats.org/spreadsheetml/2006/main" count="56" uniqueCount="46">
  <si>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</si>
  <si>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</si>
  <si>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</si>
  <si>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</si>
  <si>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</si>
  <si>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</si>
  <si>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</si>
  <si>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</si>
  <si>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</si>
  <si>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</si>
  <si>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</si>
  <si>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</si>
  <si>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</si>
  <si>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</si>
  <si>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</si>
  <si>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</si>
  <si>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</si>
  <si>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</si>
  <si>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</si>
  <si>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</si>
  <si>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</si>
  <si>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</si>
  <si>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</si>
  <si>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</si>
  <si>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</si>
  <si>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</si>
  <si>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</si>
  <si>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</si>
  <si>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t>Del 1ero al 28 de Febrero 2023</t>
  </si>
  <si>
    <r>
      <rPr>
        <b/>
        <sz val="8"/>
        <color indexed="8"/>
        <rFont val="Segoe UI"/>
        <family val="2"/>
      </rPr>
      <t>INDEPENDIENTE 7-2021,</t>
    </r>
    <r>
      <rPr>
        <sz val="8"/>
        <color indexed="8"/>
        <rFont val="Segoe UI"/>
        <family val="2"/>
      </rPr>
      <t xml:space="preserve"> PAGO CORRESPONDIENTE A REEMBOLSO DE  MATRICULACION, A LA BECADA ELSA MARITZA ACOSTA PIANTINI DE JESUS.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</si>
  <si>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TRANSFERENCIA RECIBIDA DESDE LA CUENTA  OPERATIVA (NO. 010-391647-4) A LA CUENTA DE PROGRAMA DE BECAS Y VIAJES DE ESTUDIO (010-241785-7)</t>
    </r>
    <r>
      <rPr>
        <sz val="8"/>
        <color indexed="8"/>
        <rFont val="Segoe UI"/>
        <family val="2"/>
      </rPr>
      <t xml:space="preserve"> EN CALIDAD DE PRESTAMO EN FECHA 17/02/2023, PARA CUBRIR COMISIONES BANCARIAS.</t>
    </r>
  </si>
  <si>
    <r>
      <rPr>
        <b/>
        <sz val="8"/>
        <color indexed="8"/>
        <rFont val="Segoe UI"/>
        <family val="2"/>
      </rPr>
      <t xml:space="preserve">UNIVERSIDAD POLITECNICA DE VALENCIA, </t>
    </r>
    <r>
      <rPr>
        <sz val="8"/>
        <color indexed="8"/>
        <rFont val="Segoe UI"/>
        <family val="2"/>
      </rPr>
      <t>PAGO CUOTAS 1 A LA 4/10, CORRESPONDIENTE A MANUTENCION MES DE DICIEMBRE 2022/MARZO 2023, DE LA BECADA SILVANA MARIE GUTIERREZ DE LA CRUZ.</t>
    </r>
  </si>
  <si>
    <r>
      <rPr>
        <b/>
        <sz val="8"/>
        <color indexed="8"/>
        <rFont val="Segoe UI"/>
        <family val="2"/>
      </rPr>
      <t>UNIVERSIDAD DEL PAIS VASCO,</t>
    </r>
    <r>
      <rPr>
        <sz val="8"/>
        <color indexed="8"/>
        <rFont val="Segoe UI"/>
        <family val="2"/>
      </rPr>
      <t xml:space="preserve"> PAGO CUOTAS 1 A LA 6/12 CORRESPONDIENTE A MANUTENCION MES DE OCTUBRE 2022/MARZO 2023, DE LA BECADA ROSA ANGELICA ESTANILAO LORENZO.</t>
    </r>
  </si>
  <si>
    <r>
      <rPr>
        <b/>
        <sz val="8"/>
        <color indexed="8"/>
        <rFont val="Segoe UI"/>
        <family val="2"/>
      </rPr>
      <t>UNIVERSIDAD DEL PAIS VASCO,</t>
    </r>
    <r>
      <rPr>
        <sz val="8"/>
        <color indexed="8"/>
        <rFont val="Segoe UI"/>
        <family val="2"/>
      </rPr>
      <t xml:space="preserve"> PAGO CUOTAS 1 A LA 6/48 CORRESPONDIENTE A MANUTENCION MES DE OCTUBRE 2022/MARZO 2023, DE LA BECADA MELARY YAMILET SANTANA NUÑEZ.</t>
    </r>
  </si>
  <si>
    <r>
      <rPr>
        <b/>
        <sz val="8"/>
        <color indexed="8"/>
        <rFont val="Segoe UI"/>
        <family val="2"/>
      </rPr>
      <t>UNIVERSIDAD DEL PAIS VASCO,</t>
    </r>
    <r>
      <rPr>
        <sz val="8"/>
        <color indexed="8"/>
        <rFont val="Segoe UI"/>
        <family val="2"/>
      </rPr>
      <t xml:space="preserve"> PAGO CUOTAS 1 A LA 6/12 CORRESPONDIENTE A MANUTENCION MES DE OCTUBRE 2022/MARZO 2023, DEL  BECADO JUAN HECTOR ROJAS PEREZ.</t>
    </r>
  </si>
  <si>
    <r>
      <rPr>
        <b/>
        <sz val="8"/>
        <color indexed="8"/>
        <rFont val="Segoe UI"/>
        <family val="2"/>
      </rPr>
      <t>UNIVERSIDAD DEL PAIS VASCO,</t>
    </r>
    <r>
      <rPr>
        <sz val="8"/>
        <color indexed="8"/>
        <rFont val="Segoe UI"/>
        <family val="2"/>
      </rPr>
      <t xml:space="preserve"> PAGO CUOTAS 1 A LA 6/12 CORRESPONDIENTE A MANUTENCION MES DE OCTUBRE 2022/MARZO 2023, DE LA BECADARAQUEL UCETA GOMEZ DE RAMIREZ.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</si>
  <si>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CUOTAS 1 AL 7/13, CORRESPONDIENTE A LA MANUTENCION MES DE SEPTIEMBRE 2022/MARZO 2023, DEL BECARIO JOEL ANDRES DE LA CRUZ GARCIA.</t>
    </r>
  </si>
  <si>
    <t>TR-MESCYT/DESP/0012</t>
  </si>
  <si>
    <t>TR-MESCYT/CON/098</t>
  </si>
  <si>
    <t>TR-MESCYT/CON/0054</t>
  </si>
  <si>
    <t>TR-MESCYT/CON/0264</t>
  </si>
  <si>
    <t>TR-MESCYT/CON/0278</t>
  </si>
  <si>
    <t>17/02/2023</t>
  </si>
  <si>
    <t>23/02/2023</t>
  </si>
  <si>
    <t>24/02/2023</t>
  </si>
  <si>
    <t>28/02/2023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</si>
</sst>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61" fillId="35" borderId="12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4" fontId="62" fillId="33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 readingOrder="1"/>
    </xf>
    <xf numFmtId="0" fontId="63" fillId="33" borderId="15" xfId="0" applyFont="1" applyFill="1" applyBorder="1" applyAlignment="1">
      <alignment vertical="center" wrapText="1"/>
    </xf>
    <xf numFmtId="0" fontId="64" fillId="0" borderId="15" xfId="0" applyFont="1" applyBorder="1" applyAlignment="1">
      <alignment vertical="top" wrapText="1"/>
    </xf>
    <xf numFmtId="43" fontId="13" fillId="0" borderId="15" xfId="49" applyNumberFormat="1" applyFont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14" fontId="6" fillId="33" borderId="17" xfId="0" applyNumberFormat="1" applyFont="1" applyFill="1" applyBorder="1" applyAlignment="1">
      <alignment horizontal="right" vertical="center"/>
    </xf>
    <xf numFmtId="4" fontId="6" fillId="33" borderId="17" xfId="0" applyNumberFormat="1" applyFont="1" applyFill="1" applyBorder="1" applyAlignment="1">
      <alignment horizontal="right" vertical="center"/>
    </xf>
    <xf numFmtId="39" fontId="6" fillId="33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left" vertical="top" wrapText="1" readingOrder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3" fontId="0" fillId="0" borderId="21" xfId="49" applyNumberFormat="1" applyFont="1" applyBorder="1" applyAlignment="1">
      <alignment vertical="center" wrapText="1"/>
    </xf>
    <xf numFmtId="14" fontId="6" fillId="34" borderId="22" xfId="0" applyNumberFormat="1" applyFont="1" applyFill="1" applyBorder="1" applyAlignment="1">
      <alignment horizontal="center" vertical="center" wrapText="1"/>
    </xf>
    <xf numFmtId="39" fontId="6" fillId="34" borderId="23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justify" vertical="justify" wrapText="1"/>
    </xf>
    <xf numFmtId="43" fontId="23" fillId="0" borderId="12" xfId="49" applyNumberFormat="1" applyFont="1" applyBorder="1" applyAlignment="1">
      <alignment vertical="center" wrapText="1"/>
    </xf>
    <xf numFmtId="0" fontId="19" fillId="33" borderId="24" xfId="0" applyFont="1" applyFill="1" applyBorder="1" applyAlignment="1">
      <alignment horizontal="justify" vertical="center" wrapText="1"/>
    </xf>
    <xf numFmtId="14" fontId="19" fillId="33" borderId="24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 readingOrder="1"/>
    </xf>
    <xf numFmtId="43" fontId="0" fillId="33" borderId="24" xfId="0" applyNumberFormat="1" applyFill="1" applyBorder="1" applyAlignment="1">
      <alignment horizontal="right" vertical="center"/>
    </xf>
    <xf numFmtId="0" fontId="65" fillId="33" borderId="24" xfId="0" applyFont="1" applyFill="1" applyBorder="1" applyAlignment="1">
      <alignment horizontal="justify" vertical="center" wrapText="1"/>
    </xf>
    <xf numFmtId="0" fontId="25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74104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79"/>
  <sheetViews>
    <sheetView tabSelected="1" zoomScaleSheetLayoutView="70" zoomScalePageLayoutView="0" workbookViewId="0" topLeftCell="A16">
      <selection activeCell="G25" sqref="G25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19.140625" style="1" customWidth="1"/>
    <col min="5" max="5" width="54.28125" style="1" customWidth="1"/>
    <col min="6" max="7" width="18.28125" style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73"/>
      <c r="C6" s="73"/>
      <c r="D6" s="73"/>
      <c r="E6" s="73"/>
      <c r="F6" s="73"/>
      <c r="G6" s="73"/>
      <c r="H6" s="73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73"/>
      <c r="C9" s="73"/>
      <c r="D9" s="73"/>
      <c r="E9" s="73"/>
      <c r="F9" s="73"/>
      <c r="G9" s="73"/>
      <c r="H9" s="73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79" t="s">
        <v>3</v>
      </c>
      <c r="C11" s="79"/>
      <c r="D11" s="79"/>
      <c r="E11" s="79"/>
      <c r="F11" s="79"/>
      <c r="G11" s="79"/>
      <c r="H11" s="79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81" t="s">
        <v>28</v>
      </c>
      <c r="C13" s="81"/>
      <c r="D13" s="81"/>
      <c r="E13" s="81"/>
      <c r="F13" s="81"/>
      <c r="G13" s="81"/>
      <c r="H13" s="81"/>
    </row>
    <row r="14" spans="3:8" s="12" customFormat="1" ht="19.5" customHeight="1" thickBot="1">
      <c r="C14" s="27"/>
      <c r="H14" s="19"/>
    </row>
    <row r="15" spans="1:12" s="3" customFormat="1" ht="36.75" customHeight="1">
      <c r="A15" s="6"/>
      <c r="B15" s="74"/>
      <c r="C15" s="82" t="s">
        <v>4</v>
      </c>
      <c r="D15" s="77"/>
      <c r="E15" s="77"/>
      <c r="F15" s="77" t="s">
        <v>11</v>
      </c>
      <c r="G15" s="77"/>
      <c r="H15" s="78"/>
      <c r="I15" s="6"/>
      <c r="J15" s="6"/>
      <c r="K15" s="6"/>
      <c r="L15" s="6"/>
    </row>
    <row r="16" spans="1:12" s="3" customFormat="1" ht="37.5" customHeight="1">
      <c r="A16" s="6"/>
      <c r="B16" s="75"/>
      <c r="C16" s="83" t="s">
        <v>12</v>
      </c>
      <c r="D16" s="76"/>
      <c r="E16" s="11"/>
      <c r="F16" s="76" t="s">
        <v>8</v>
      </c>
      <c r="G16" s="76"/>
      <c r="H16" s="35">
        <v>223366.41</v>
      </c>
      <c r="I16" s="6"/>
      <c r="J16" s="6"/>
      <c r="K16" s="6"/>
      <c r="L16" s="6"/>
    </row>
    <row r="17" spans="1:12" s="3" customFormat="1" ht="45.75" customHeight="1">
      <c r="A17" s="6"/>
      <c r="B17" s="75"/>
      <c r="C17" s="59" t="s">
        <v>5</v>
      </c>
      <c r="D17" s="55" t="s">
        <v>6</v>
      </c>
      <c r="E17" s="56" t="s">
        <v>7</v>
      </c>
      <c r="F17" s="54" t="s">
        <v>0</v>
      </c>
      <c r="G17" s="55" t="s">
        <v>1</v>
      </c>
      <c r="H17" s="60" t="s">
        <v>2</v>
      </c>
      <c r="I17" s="6"/>
      <c r="J17" s="6"/>
      <c r="K17" s="6"/>
      <c r="L17" s="6"/>
    </row>
    <row r="18" spans="2:8" s="9" customFormat="1" ht="31.5">
      <c r="B18" s="39"/>
      <c r="C18" s="64" t="s">
        <v>42</v>
      </c>
      <c r="D18" s="65" t="s">
        <v>37</v>
      </c>
      <c r="E18" s="61" t="s">
        <v>29</v>
      </c>
      <c r="F18" s="67"/>
      <c r="G18" s="67">
        <v>108652.02</v>
      </c>
      <c r="H18" s="62">
        <f>H16+F18-G18</f>
        <v>114714.39</v>
      </c>
    </row>
    <row r="19" spans="2:8" s="9" customFormat="1" ht="52.5">
      <c r="B19" s="39"/>
      <c r="C19" s="64" t="s">
        <v>42</v>
      </c>
      <c r="D19" s="69" t="s">
        <v>38</v>
      </c>
      <c r="E19" s="61" t="s">
        <v>30</v>
      </c>
      <c r="F19" s="67">
        <v>1500000</v>
      </c>
      <c r="G19" s="67"/>
      <c r="H19" s="62">
        <f>H18+F19-G19</f>
        <v>1614714.39</v>
      </c>
    </row>
    <row r="20" spans="2:8" s="9" customFormat="1" ht="33.75" customHeight="1">
      <c r="B20" s="39"/>
      <c r="C20" s="64" t="s">
        <v>43</v>
      </c>
      <c r="D20" s="69" t="s">
        <v>39</v>
      </c>
      <c r="E20" s="61" t="s">
        <v>31</v>
      </c>
      <c r="F20" s="67"/>
      <c r="G20" s="67">
        <v>97409.92</v>
      </c>
      <c r="H20" s="62">
        <f aca="true" t="shared" si="0" ref="H20:H27">H19+F20-G20</f>
        <v>1517304.47</v>
      </c>
    </row>
    <row r="21" spans="2:8" s="9" customFormat="1" ht="31.5">
      <c r="B21" s="39"/>
      <c r="C21" s="64" t="s">
        <v>43</v>
      </c>
      <c r="D21" s="69" t="s">
        <v>40</v>
      </c>
      <c r="E21" s="61" t="s">
        <v>32</v>
      </c>
      <c r="F21" s="67"/>
      <c r="G21" s="67">
        <v>143170.08</v>
      </c>
      <c r="H21" s="62">
        <f t="shared" si="0"/>
        <v>1374134.39</v>
      </c>
    </row>
    <row r="22" spans="2:8" s="9" customFormat="1" ht="31.5">
      <c r="B22" s="39"/>
      <c r="C22" s="64" t="s">
        <v>43</v>
      </c>
      <c r="D22" s="69" t="s">
        <v>40</v>
      </c>
      <c r="E22" s="61" t="s">
        <v>33</v>
      </c>
      <c r="F22" s="67"/>
      <c r="G22" s="67">
        <v>250547.64</v>
      </c>
      <c r="H22" s="62">
        <f t="shared" si="0"/>
        <v>1123586.75</v>
      </c>
    </row>
    <row r="23" spans="2:8" s="9" customFormat="1" ht="31.5">
      <c r="B23" s="39"/>
      <c r="C23" s="64" t="s">
        <v>43</v>
      </c>
      <c r="D23" s="69" t="s">
        <v>40</v>
      </c>
      <c r="E23" s="61" t="s">
        <v>34</v>
      </c>
      <c r="F23" s="67"/>
      <c r="G23" s="67">
        <v>143170.08</v>
      </c>
      <c r="H23" s="62">
        <f t="shared" si="0"/>
        <v>980416.67</v>
      </c>
    </row>
    <row r="24" spans="2:8" s="9" customFormat="1" ht="31.5">
      <c r="B24" s="39"/>
      <c r="C24" s="64" t="s">
        <v>43</v>
      </c>
      <c r="D24" s="69" t="s">
        <v>40</v>
      </c>
      <c r="E24" s="61" t="s">
        <v>35</v>
      </c>
      <c r="F24" s="67"/>
      <c r="G24" s="67">
        <v>250547.64</v>
      </c>
      <c r="H24" s="62">
        <f t="shared" si="0"/>
        <v>729869.03</v>
      </c>
    </row>
    <row r="25" spans="2:8" s="9" customFormat="1" ht="31.5">
      <c r="B25" s="39"/>
      <c r="C25" s="64" t="s">
        <v>44</v>
      </c>
      <c r="D25" s="69" t="s">
        <v>41</v>
      </c>
      <c r="E25" s="61" t="s">
        <v>36</v>
      </c>
      <c r="F25" s="67"/>
      <c r="G25" s="67">
        <v>292305.58</v>
      </c>
      <c r="H25" s="62">
        <f t="shared" si="0"/>
        <v>437563.45</v>
      </c>
    </row>
    <row r="26" spans="2:8" s="9" customFormat="1" ht="21">
      <c r="B26" s="39"/>
      <c r="C26" s="64" t="s">
        <v>45</v>
      </c>
      <c r="D26" s="66" t="s">
        <v>25</v>
      </c>
      <c r="E26" s="63" t="s">
        <v>26</v>
      </c>
      <c r="F26" s="67"/>
      <c r="G26" s="67">
        <v>1928.71</v>
      </c>
      <c r="H26" s="62">
        <f t="shared" si="0"/>
        <v>435634.74</v>
      </c>
    </row>
    <row r="27" spans="2:8" s="9" customFormat="1" ht="21">
      <c r="B27" s="39"/>
      <c r="C27" s="64" t="s">
        <v>45</v>
      </c>
      <c r="D27" s="66" t="s">
        <v>25</v>
      </c>
      <c r="E27" s="68" t="s">
        <v>27</v>
      </c>
      <c r="F27" s="67"/>
      <c r="G27" s="67">
        <v>175</v>
      </c>
      <c r="H27" s="62">
        <f t="shared" si="0"/>
        <v>435459.74</v>
      </c>
    </row>
    <row r="28" spans="2:8" s="6" customFormat="1" ht="9" customHeight="1" thickBot="1">
      <c r="B28" s="40"/>
      <c r="C28" s="41"/>
      <c r="D28" s="42"/>
      <c r="E28" s="43"/>
      <c r="F28" s="44"/>
      <c r="G28" s="45"/>
      <c r="H28" s="58"/>
    </row>
    <row r="29" spans="2:8" s="6" customFormat="1" ht="21.75" customHeight="1" thickBot="1">
      <c r="B29" s="46"/>
      <c r="C29" s="47"/>
      <c r="D29" s="48"/>
      <c r="E29" s="53" t="s">
        <v>9</v>
      </c>
      <c r="F29" s="48">
        <f>SUM(F18:F28)</f>
        <v>1500000</v>
      </c>
      <c r="G29" s="48">
        <f>SUM(G18:G28)</f>
        <v>1287906.67</v>
      </c>
      <c r="H29" s="49">
        <f>H16+F29-G29</f>
        <v>435459.74</v>
      </c>
    </row>
    <row r="30" spans="2:94" ht="24" customHeight="1">
      <c r="B30" s="5"/>
      <c r="C30" s="31"/>
      <c r="D30" s="5"/>
      <c r="E30" s="5"/>
      <c r="F30" s="7"/>
      <c r="G30" s="7"/>
      <c r="H30" s="23"/>
      <c r="I30" s="14"/>
      <c r="J30" s="14"/>
      <c r="K30" s="14"/>
      <c r="L30" s="14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</row>
    <row r="31" spans="2:8" ht="24" customHeight="1">
      <c r="B31" s="5"/>
      <c r="C31" s="32"/>
      <c r="D31" s="3"/>
      <c r="E31" s="3"/>
      <c r="F31" s="4"/>
      <c r="G31" s="4"/>
      <c r="H31" s="24"/>
    </row>
    <row r="32" spans="2:8" ht="24" customHeight="1">
      <c r="B32" s="5"/>
      <c r="C32" s="32"/>
      <c r="D32" s="3"/>
      <c r="E32" s="3"/>
      <c r="F32" s="4"/>
      <c r="G32" s="4"/>
      <c r="H32" s="24"/>
    </row>
    <row r="33" spans="2:8" ht="24" customHeight="1">
      <c r="B33" s="3"/>
      <c r="C33" s="32"/>
      <c r="D33" s="3"/>
      <c r="E33" s="3"/>
      <c r="F33" s="4"/>
      <c r="G33" s="4"/>
      <c r="H33" s="24"/>
    </row>
    <row r="34" spans="2:8" ht="24" customHeight="1">
      <c r="B34" s="86" t="s">
        <v>18</v>
      </c>
      <c r="C34" s="86"/>
      <c r="D34" s="86"/>
      <c r="E34" s="8"/>
      <c r="F34" s="86" t="s">
        <v>19</v>
      </c>
      <c r="G34" s="86"/>
      <c r="H34" s="86"/>
    </row>
    <row r="35" spans="2:8" ht="24" customHeight="1">
      <c r="B35" s="87" t="s">
        <v>13</v>
      </c>
      <c r="C35" s="87"/>
      <c r="D35" s="87"/>
      <c r="E35" s="50"/>
      <c r="F35" s="72" t="s">
        <v>14</v>
      </c>
      <c r="G35" s="72"/>
      <c r="H35" s="72"/>
    </row>
    <row r="36" spans="2:8" ht="24" customHeight="1">
      <c r="B36" s="80" t="s">
        <v>23</v>
      </c>
      <c r="C36" s="80"/>
      <c r="D36" s="80"/>
      <c r="E36" s="51"/>
      <c r="F36" s="71" t="s">
        <v>24</v>
      </c>
      <c r="G36" s="71"/>
      <c r="H36" s="71"/>
    </row>
    <row r="37" spans="2:8" ht="24" customHeight="1">
      <c r="B37" s="87" t="s">
        <v>20</v>
      </c>
      <c r="C37" s="87"/>
      <c r="D37" s="87"/>
      <c r="E37" s="50"/>
      <c r="F37" s="72" t="s">
        <v>15</v>
      </c>
      <c r="G37" s="72"/>
      <c r="H37" s="72"/>
    </row>
    <row r="38" spans="2:8" ht="24" customHeight="1">
      <c r="B38" s="57"/>
      <c r="C38" s="57"/>
      <c r="D38" s="57"/>
      <c r="E38" s="50"/>
      <c r="F38" s="50"/>
      <c r="G38" s="50"/>
      <c r="H38" s="52"/>
    </row>
    <row r="39" spans="3:8" ht="24" customHeight="1">
      <c r="C39" s="1"/>
      <c r="H39" s="18"/>
    </row>
    <row r="40" spans="3:8" ht="24" customHeight="1">
      <c r="C40" s="1"/>
      <c r="H40" s="18"/>
    </row>
    <row r="41" spans="2:8" ht="24" customHeight="1">
      <c r="B41" s="84" t="s">
        <v>16</v>
      </c>
      <c r="C41" s="85"/>
      <c r="D41" s="85"/>
      <c r="E41" s="85"/>
      <c r="F41" s="85"/>
      <c r="G41" s="85"/>
      <c r="H41" s="85"/>
    </row>
    <row r="42" spans="2:8" ht="24" customHeight="1">
      <c r="B42" s="72" t="s">
        <v>17</v>
      </c>
      <c r="C42" s="72"/>
      <c r="D42" s="72"/>
      <c r="E42" s="72"/>
      <c r="F42" s="72"/>
      <c r="G42" s="72"/>
      <c r="H42" s="72"/>
    </row>
    <row r="43" spans="2:8" ht="24" customHeight="1">
      <c r="B43" s="71" t="s">
        <v>21</v>
      </c>
      <c r="C43" s="71"/>
      <c r="D43" s="71"/>
      <c r="E43" s="71"/>
      <c r="F43" s="71"/>
      <c r="G43" s="71"/>
      <c r="H43" s="71"/>
    </row>
    <row r="44" spans="2:8" ht="24" customHeight="1">
      <c r="B44" s="72" t="s">
        <v>22</v>
      </c>
      <c r="C44" s="72"/>
      <c r="D44" s="72"/>
      <c r="E44" s="72"/>
      <c r="F44" s="72"/>
      <c r="G44" s="72"/>
      <c r="H44" s="72"/>
    </row>
    <row r="45" spans="2:8" ht="24" customHeight="1">
      <c r="B45" s="70"/>
      <c r="C45" s="70"/>
      <c r="D45" s="70"/>
      <c r="E45" s="70"/>
      <c r="F45" s="70"/>
      <c r="G45" s="70"/>
      <c r="H45" s="70"/>
    </row>
    <row r="46" spans="2:8" ht="24" customHeight="1">
      <c r="B46" s="70"/>
      <c r="C46" s="70"/>
      <c r="D46" s="70"/>
      <c r="E46" s="70"/>
      <c r="F46" s="70"/>
      <c r="G46" s="70"/>
      <c r="H46" s="70"/>
    </row>
    <row r="47" spans="2:8" ht="20.25">
      <c r="B47" s="70"/>
      <c r="C47" s="70"/>
      <c r="D47" s="70"/>
      <c r="E47" s="70"/>
      <c r="F47" s="70"/>
      <c r="G47" s="70"/>
      <c r="H47" s="70"/>
    </row>
    <row r="48" spans="2:8" ht="12.75">
      <c r="B48" s="8"/>
      <c r="C48" s="33"/>
      <c r="D48" s="8"/>
      <c r="E48" s="8"/>
      <c r="F48" s="8"/>
      <c r="G48" s="8"/>
      <c r="H48" s="25"/>
    </row>
    <row r="49" spans="2:8" ht="12.75">
      <c r="B49" s="8"/>
      <c r="C49" s="33"/>
      <c r="D49" s="8"/>
      <c r="E49" s="8"/>
      <c r="F49" s="8"/>
      <c r="G49" s="8"/>
      <c r="H49" s="25"/>
    </row>
    <row r="50" spans="2:8" ht="12.75">
      <c r="B50" s="8"/>
      <c r="C50" s="33"/>
      <c r="D50" s="8"/>
      <c r="E50" s="8"/>
      <c r="F50" s="8"/>
      <c r="G50" s="8"/>
      <c r="H50" s="25"/>
    </row>
    <row r="51" spans="2:8" ht="12.75">
      <c r="B51" s="8"/>
      <c r="C51" s="33"/>
      <c r="D51" s="8"/>
      <c r="E51" s="8"/>
      <c r="F51" s="8"/>
      <c r="G51" s="8"/>
      <c r="H51" s="25"/>
    </row>
    <row r="52" spans="2:8" ht="12.75">
      <c r="B52" s="8"/>
      <c r="C52" s="33"/>
      <c r="D52" s="8"/>
      <c r="E52" s="8"/>
      <c r="F52" s="8"/>
      <c r="G52" s="8"/>
      <c r="H52" s="25"/>
    </row>
    <row r="53" spans="2:8" ht="12.75">
      <c r="B53" s="8"/>
      <c r="C53" s="33"/>
      <c r="D53" s="8"/>
      <c r="E53" s="8"/>
      <c r="F53" s="8"/>
      <c r="G53" s="8"/>
      <c r="H53" s="25"/>
    </row>
    <row r="54" spans="2:8" ht="12.75">
      <c r="B54" s="8"/>
      <c r="C54" s="33"/>
      <c r="D54" s="8"/>
      <c r="E54" s="8"/>
      <c r="F54" s="8"/>
      <c r="G54" s="8"/>
      <c r="H54" s="25"/>
    </row>
    <row r="55" spans="2:8" ht="12.75">
      <c r="B55" s="8"/>
      <c r="C55" s="33"/>
      <c r="D55" s="8"/>
      <c r="E55" s="8"/>
      <c r="F55" s="8"/>
      <c r="G55" s="8"/>
      <c r="H55" s="25"/>
    </row>
    <row r="56" spans="2:8" ht="12.75">
      <c r="B56" s="8"/>
      <c r="C56" s="33"/>
      <c r="D56" s="8"/>
      <c r="E56" s="8"/>
      <c r="F56" s="8"/>
      <c r="G56" s="8"/>
      <c r="H56" s="25"/>
    </row>
    <row r="57" spans="2:8" ht="12.75">
      <c r="B57" s="8"/>
      <c r="C57" s="33"/>
      <c r="D57" s="8"/>
      <c r="E57" s="8"/>
      <c r="F57" s="8"/>
      <c r="G57" s="8"/>
      <c r="H57" s="25"/>
    </row>
    <row r="58" spans="2:8" ht="12.75">
      <c r="B58" s="8"/>
      <c r="C58" s="33"/>
      <c r="D58" s="8"/>
      <c r="E58" s="8"/>
      <c r="F58" s="8"/>
      <c r="G58" s="8"/>
      <c r="H58" s="25"/>
    </row>
    <row r="59" spans="2:8" ht="12.75">
      <c r="B59" s="8"/>
      <c r="C59" s="33"/>
      <c r="D59" s="8"/>
      <c r="E59" s="8"/>
      <c r="F59" s="8"/>
      <c r="G59" s="8"/>
      <c r="H59" s="25"/>
    </row>
    <row r="78" ht="13.5" thickBot="1"/>
    <row r="79" ht="15">
      <c r="B79" s="2"/>
    </row>
  </sheetData>
  <sheetProtection/>
  <mergeCells count="24">
    <mergeCell ref="C16:D16"/>
    <mergeCell ref="B41:H41"/>
    <mergeCell ref="B34:D34"/>
    <mergeCell ref="F34:H34"/>
    <mergeCell ref="B35:D35"/>
    <mergeCell ref="F35:H35"/>
    <mergeCell ref="B37:D37"/>
    <mergeCell ref="F37:H37"/>
    <mergeCell ref="B6:H6"/>
    <mergeCell ref="B15:B17"/>
    <mergeCell ref="F16:G16"/>
    <mergeCell ref="F15:H15"/>
    <mergeCell ref="B11:H11"/>
    <mergeCell ref="B36:D36"/>
    <mergeCell ref="F36:H36"/>
    <mergeCell ref="B13:H13"/>
    <mergeCell ref="B9:H9"/>
    <mergeCell ref="C15:E15"/>
    <mergeCell ref="B47:H47"/>
    <mergeCell ref="B43:H43"/>
    <mergeCell ref="B45:H45"/>
    <mergeCell ref="B44:H44"/>
    <mergeCell ref="B42:H42"/>
    <mergeCell ref="B46:H46"/>
  </mergeCells>
  <printOptions horizontalCentered="1"/>
  <pageMargins left="0.31" right="0.35" top="0.65" bottom="0.18" header="0" footer="0"/>
  <pageSetup horizontalDpi="600" verticalDpi="600" orientation="portrait" scale="59" r:id="rId2"/>
  <rowBreaks count="1" manualBreakCount="1">
    <brk id="45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2023-02-07T15:24:09Z</cp:lastPrinted>
  <dcterms:created xsi:type="dcterms:W3CDTF">2006-07-11T17:39:34Z</dcterms:created>
  <dcterms:modified xsi:type="dcterms:W3CDTF">2023-03-08T19:24:57Z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