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830" activeTab="0"/>
  </bookViews>
  <sheets>
    <sheet name="Cta Fdo Concursable Investigac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<sst xmlns="http://schemas.openxmlformats.org/spreadsheetml/2006/main" count="41" uniqueCount="36">
  <si>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</si>
  <si>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</si>
  <si>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</si>
  <si>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</si>
  <si>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</si>
  <si>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</si>
  <si>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</si>
  <si>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</si>
  <si>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</si>
  <si>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</si>
  <si>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</si>
  <si>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</si>
  <si>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</si>
  <si>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</si>
  <si>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</si>
  <si>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</si>
  <si>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</si>
  <si>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</si>
  <si>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</si>
  <si>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</si>
  <si>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</si>
  <si>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</si>
  <si>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</si>
  <si>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960-44900-5</t>
  </si>
  <si>
    <t>Fondo para el Desarrollo de la Ciencia y la Tecnologia</t>
  </si>
  <si>
    <t>Del 1ero al 28 de Febrero 2023</t>
  </si>
  <si>
    <r>
      <rPr>
        <b/>
        <sz val="8"/>
        <color indexed="8"/>
        <rFont val="Segoe UI"/>
        <family val="2"/>
      </rPr>
      <t xml:space="preserve">LUIS JAVIER MADRIGAL ROCA, </t>
    </r>
    <r>
      <rPr>
        <sz val="8"/>
        <color indexed="8"/>
        <rFont val="Segoe UI"/>
        <family val="2"/>
      </rPr>
      <t>PAGO PREMIO JOVENES EXPOSITORES  DE  LA UNIVERSIDAD DE LA HABANA UH,  GANADOR DEL 2DO. LUGAR,  DE LAS PONENCIAS PRESENTADA EN EL VII CONGRESO ESTUDIANTIL CEICYT  " DESCRIPCION DE LA ESTRUCTURA POBLACIONAL DE STROMBUS GIGAS (LITTORINIMORPHA: STROMBIDAE) EN LA PLATAFORMA INSULAR DE CUBA MEDIANTE LOCI MICROSATELITES." CELEBRADO LOS DÍAS 14 Y 15 DE SEPTIEMBRE 2022.
NOTA: TASA US$54.50</t>
    </r>
  </si>
  <si>
    <r>
      <rPr>
        <b/>
        <sz val="8"/>
        <color indexed="8"/>
        <rFont val="Segoe UI"/>
        <family val="2"/>
      </rPr>
      <t xml:space="preserve">BANCO DE RESERVAS DE LA REP. DOM., </t>
    </r>
    <r>
      <rPr>
        <sz val="8"/>
        <color indexed="8"/>
        <rFont val="Segoe UI"/>
        <family val="2"/>
      </rPr>
      <t>COMISIÓN SOBRE 0.15% SOBRE PAGOS EMITIDOS.</t>
    </r>
  </si>
  <si>
    <r>
      <rPr>
        <b/>
        <sz val="8"/>
        <color indexed="8"/>
        <rFont val="Segoe UI"/>
        <family val="2"/>
      </rPr>
      <t xml:space="preserve">BANCO DE RESERVAS DE LA REP. DOM., </t>
    </r>
    <r>
      <rPr>
        <sz val="8"/>
        <color indexed="8"/>
        <rFont val="Segoe UI"/>
        <family val="2"/>
      </rPr>
      <t>COMISIÓN/TRANSFERENCIA AL EXTERIOR.</t>
    </r>
  </si>
  <si>
    <r>
      <rPr>
        <b/>
        <sz val="8"/>
        <color indexed="8"/>
        <rFont val="Segoe UI"/>
        <family val="2"/>
      </rPr>
      <t>BANCO DE RESERVAS DE LA REP. DOM.,</t>
    </r>
    <r>
      <rPr>
        <sz val="8"/>
        <color indexed="8"/>
        <rFont val="Segoe UI"/>
        <family val="2"/>
      </rPr>
      <t xml:space="preserve"> COMISIÓN MANEJO DE CUENTA.</t>
    </r>
  </si>
  <si>
    <r>
      <rPr>
        <b/>
        <sz val="8"/>
        <color indexed="8"/>
        <rFont val="Segoe UI"/>
        <family val="2"/>
      </rPr>
      <t xml:space="preserve">BANCO DE RESERVAS DE LA REP. DOM.  CHEQUE NO. 047 FUE REINTEGRADO, A FAVOR DE  EDWARD ROLANDO NUÑEZ VALDEZ, </t>
    </r>
    <r>
      <rPr>
        <sz val="8"/>
        <color indexed="8"/>
        <rFont val="Segoe UI"/>
        <family val="2"/>
      </rPr>
      <t xml:space="preserve">PAGO FACTURA NCF B1100000524, D/F 11/10/2022, POR SERVICIOS DE HONORARIOS PROFESIONAL COMO JURADO-EVALUADOR DE PROPUESTAS, QUIEN PARTICIPO EN LAS EVALUACIONES EN LINEA DE LA CONVOCATORIA FONDOCYT 2022, CORRESPONDIENTE A LOS MESES AGOSTO-SEPTIEMBRE DEL 2022, DEL VICEMINISTERIO DE CIENCIA Y TECNOLOGIA DE ESTE MESCYT. </t>
    </r>
  </si>
  <si>
    <t>FDCT-0174</t>
  </si>
  <si>
    <t>TR-10101010</t>
  </si>
  <si>
    <t>N/D</t>
  </si>
  <si>
    <t>20/02/2023</t>
  </si>
  <si>
    <t>28/02/2023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</si>
</sst>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6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sz val="8"/>
      <color indexed="8"/>
      <name val="Segoe UI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8"/>
      <color indexed="8"/>
      <name val="Segoe U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8"/>
      <color rgb="FF000000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34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4" fontId="5" fillId="34" borderId="12" xfId="0" applyNumberFormat="1" applyFont="1" applyFill="1" applyBorder="1" applyAlignment="1">
      <alignment horizontal="right" vertical="center" wrapText="1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43" fontId="12" fillId="0" borderId="14" xfId="49" applyNumberFormat="1" applyFont="1" applyBorder="1" applyAlignment="1">
      <alignment vertical="center" wrapText="1"/>
    </xf>
    <xf numFmtId="0" fontId="5" fillId="33" borderId="15" xfId="0" applyFont="1" applyFill="1" applyBorder="1" applyAlignment="1">
      <alignment horizontal="center" vertical="center"/>
    </xf>
    <xf numFmtId="4" fontId="5" fillId="33" borderId="16" xfId="0" applyNumberFormat="1" applyFont="1" applyFill="1" applyBorder="1" applyAlignment="1">
      <alignment horizontal="right" vertical="center"/>
    </xf>
    <xf numFmtId="4" fontId="5" fillId="33" borderId="16" xfId="0" applyNumberFormat="1" applyFont="1" applyFill="1" applyBorder="1" applyAlignment="1">
      <alignment horizontal="left" vertical="center"/>
    </xf>
    <xf numFmtId="4" fontId="5" fillId="33" borderId="17" xfId="0" applyNumberFormat="1" applyFont="1" applyFill="1" applyBorder="1" applyAlignment="1">
      <alignment horizontal="right" vertical="center"/>
    </xf>
    <xf numFmtId="0" fontId="7" fillId="33" borderId="18" xfId="0" applyFont="1" applyFill="1" applyBorder="1" applyAlignment="1">
      <alignment horizontal="center" vertical="center"/>
    </xf>
    <xf numFmtId="14" fontId="59" fillId="33" borderId="14" xfId="0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 readingOrder="1"/>
    </xf>
    <xf numFmtId="0" fontId="60" fillId="33" borderId="14" xfId="0" applyFont="1" applyFill="1" applyBorder="1" applyAlignment="1">
      <alignment vertical="center" wrapText="1"/>
    </xf>
    <xf numFmtId="43" fontId="59" fillId="33" borderId="14" xfId="51" applyNumberFormat="1" applyFont="1" applyFill="1" applyBorder="1" applyAlignment="1">
      <alignment vertical="center" wrapText="1"/>
    </xf>
    <xf numFmtId="43" fontId="12" fillId="0" borderId="19" xfId="49" applyNumberFormat="1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5" fillId="34" borderId="0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7" fillId="33" borderId="23" xfId="0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43" fontId="0" fillId="33" borderId="24" xfId="0" applyNumberFormat="1" applyFill="1" applyBorder="1" applyAlignment="1">
      <alignment horizontal="right" vertical="center"/>
    </xf>
    <xf numFmtId="43" fontId="0" fillId="33" borderId="25" xfId="0" applyNumberFormat="1" applyFill="1" applyBorder="1" applyAlignment="1">
      <alignment horizontal="right" vertical="center"/>
    </xf>
    <xf numFmtId="43" fontId="0" fillId="33" borderId="24" xfId="0" applyNumberFormat="1" applyFill="1" applyBorder="1" applyAlignment="1">
      <alignment vertical="center"/>
    </xf>
    <xf numFmtId="43" fontId="17" fillId="33" borderId="24" xfId="0" applyNumberFormat="1" applyFont="1" applyFill="1" applyBorder="1" applyAlignment="1">
      <alignment horizontal="justify" vertical="center" wrapText="1"/>
    </xf>
    <xf numFmtId="0" fontId="17" fillId="33" borderId="24" xfId="0" applyFont="1" applyFill="1" applyBorder="1" applyAlignment="1">
      <alignment horizontal="justify" vertical="center" wrapText="1" readingOrder="1"/>
    </xf>
    <xf numFmtId="0" fontId="17" fillId="33" borderId="24" xfId="0" applyFont="1" applyFill="1" applyBorder="1" applyAlignment="1">
      <alignment horizontal="left" vertical="center" wrapText="1" readingOrder="1"/>
    </xf>
    <xf numFmtId="0" fontId="61" fillId="33" borderId="24" xfId="0" applyFont="1" applyFill="1" applyBorder="1" applyAlignment="1">
      <alignment horizontal="justify" vertical="center" wrapText="1"/>
    </xf>
    <xf numFmtId="0" fontId="21" fillId="0" borderId="24" xfId="0" applyFont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/>
    </xf>
    <xf numFmtId="0" fontId="21" fillId="33" borderId="24" xfId="0" applyFont="1" applyFill="1" applyBorder="1" applyAlignment="1">
      <alignment horizontal="center" vertical="center" wrapText="1"/>
    </xf>
    <xf numFmtId="14" fontId="0" fillId="33" borderId="24" xfId="0" applyNumberForma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11" fillId="34" borderId="29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1" fillId="33" borderId="24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76200</xdr:rowOff>
    </xdr:from>
    <xdr:to>
      <xdr:col>6</xdr:col>
      <xdr:colOff>1076325</xdr:colOff>
      <xdr:row>7</xdr:row>
      <xdr:rowOff>0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14525" y="266700"/>
          <a:ext cx="75438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76200</xdr:rowOff>
    </xdr:from>
    <xdr:to>
      <xdr:col>6</xdr:col>
      <xdr:colOff>1066800</xdr:colOff>
      <xdr:row>6</xdr:row>
      <xdr:rowOff>38100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05000" y="266700"/>
          <a:ext cx="75438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P67"/>
  <sheetViews>
    <sheetView tabSelected="1" zoomScale="80" zoomScaleNormal="80" zoomScalePageLayoutView="0" workbookViewId="0" topLeftCell="B1">
      <selection activeCell="P16" sqref="P16"/>
    </sheetView>
  </sheetViews>
  <sheetFormatPr defaultColWidth="9.140625" defaultRowHeight="12.75"/>
  <cols>
    <col min="1" max="1" width="1.421875" style="14" hidden="1" customWidth="1"/>
    <col min="2" max="2" width="11.00390625" style="1" customWidth="1"/>
    <col min="3" max="3" width="17.57421875" style="1" customWidth="1"/>
    <col min="4" max="4" width="18.7109375" style="1" bestFit="1" customWidth="1"/>
    <col min="5" max="5" width="57.28125" style="1" customWidth="1"/>
    <col min="6" max="6" width="21.140625" style="1" customWidth="1"/>
    <col min="7" max="7" width="22.140625" style="1" customWidth="1"/>
    <col min="8" max="8" width="22.28125" style="25" customWidth="1"/>
    <col min="9" max="12" width="11.421875" style="14" customWidth="1"/>
    <col min="13" max="16384" width="9.140625" style="1" customWidth="1"/>
  </cols>
  <sheetData>
    <row r="1" s="14" customFormat="1" ht="15" customHeight="1">
      <c r="H1" s="18"/>
    </row>
    <row r="2" s="14" customFormat="1" ht="12.75" customHeight="1">
      <c r="H2" s="18"/>
    </row>
    <row r="3" spans="4:8" s="14" customFormat="1" ht="18" customHeight="1">
      <c r="D3" s="16"/>
      <c r="E3" s="16"/>
      <c r="F3" s="17"/>
      <c r="H3" s="18"/>
    </row>
    <row r="4" s="14" customFormat="1" ht="12.75" customHeight="1">
      <c r="H4" s="18"/>
    </row>
    <row r="5" s="14" customFormat="1" ht="22.5" customHeight="1">
      <c r="H5" s="18"/>
    </row>
    <row r="6" spans="2:8" s="14" customFormat="1" ht="19.5" customHeight="1">
      <c r="B6" s="68"/>
      <c r="C6" s="68"/>
      <c r="D6" s="68"/>
      <c r="E6" s="68"/>
      <c r="F6" s="68"/>
      <c r="G6" s="68"/>
      <c r="H6" s="68"/>
    </row>
    <row r="7" spans="2:8" s="14" customFormat="1" ht="19.5" customHeight="1">
      <c r="B7" s="27"/>
      <c r="C7" s="27"/>
      <c r="D7" s="27"/>
      <c r="E7" s="27"/>
      <c r="F7" s="27"/>
      <c r="G7" s="27"/>
      <c r="H7" s="19"/>
    </row>
    <row r="8" spans="2:8" s="14" customFormat="1" ht="12.75" customHeight="1">
      <c r="B8" s="29"/>
      <c r="C8" s="29"/>
      <c r="D8" s="29"/>
      <c r="E8" s="29"/>
      <c r="F8" s="29"/>
      <c r="G8" s="29"/>
      <c r="H8" s="20"/>
    </row>
    <row r="9" spans="2:8" s="14" customFormat="1" ht="18" customHeight="1">
      <c r="B9" s="69" t="s">
        <v>3</v>
      </c>
      <c r="C9" s="69"/>
      <c r="D9" s="69"/>
      <c r="E9" s="69"/>
      <c r="F9" s="69"/>
      <c r="G9" s="69"/>
      <c r="H9" s="69"/>
    </row>
    <row r="10" spans="2:8" s="14" customFormat="1" ht="18" customHeight="1">
      <c r="B10" s="28"/>
      <c r="C10" s="28"/>
      <c r="D10" s="28"/>
      <c r="E10" s="28" t="s">
        <v>10</v>
      </c>
      <c r="F10" s="28"/>
      <c r="G10" s="28"/>
      <c r="H10" s="21"/>
    </row>
    <row r="11" spans="2:8" s="14" customFormat="1" ht="18" customHeight="1">
      <c r="B11" s="70" t="s">
        <v>25</v>
      </c>
      <c r="C11" s="70"/>
      <c r="D11" s="70"/>
      <c r="E11" s="70"/>
      <c r="F11" s="70"/>
      <c r="G11" s="70"/>
      <c r="H11" s="70"/>
    </row>
    <row r="12" s="14" customFormat="1" ht="19.5" customHeight="1" thickBot="1">
      <c r="H12" s="18"/>
    </row>
    <row r="13" spans="1:12" s="3" customFormat="1" ht="36.75" customHeight="1">
      <c r="A13" s="8"/>
      <c r="B13" s="71"/>
      <c r="C13" s="73" t="s">
        <v>4</v>
      </c>
      <c r="D13" s="73"/>
      <c r="E13" s="73"/>
      <c r="F13" s="73" t="s">
        <v>23</v>
      </c>
      <c r="G13" s="73"/>
      <c r="H13" s="74"/>
      <c r="I13" s="8"/>
      <c r="J13" s="8"/>
      <c r="K13" s="8"/>
      <c r="L13" s="8"/>
    </row>
    <row r="14" spans="1:12" s="3" customFormat="1" ht="43.5" customHeight="1">
      <c r="A14" s="8"/>
      <c r="B14" s="72"/>
      <c r="C14" s="75" t="s">
        <v>24</v>
      </c>
      <c r="D14" s="76"/>
      <c r="E14" s="13"/>
      <c r="F14" s="76" t="s">
        <v>8</v>
      </c>
      <c r="G14" s="76"/>
      <c r="H14" s="26">
        <v>752537.04</v>
      </c>
      <c r="I14" s="8"/>
      <c r="J14" s="8"/>
      <c r="K14" s="8"/>
      <c r="L14" s="8"/>
    </row>
    <row r="15" spans="1:12" s="3" customFormat="1" ht="45.75" customHeight="1">
      <c r="A15" s="8"/>
      <c r="B15" s="72"/>
      <c r="C15" s="45" t="s">
        <v>5</v>
      </c>
      <c r="D15" s="46" t="s">
        <v>6</v>
      </c>
      <c r="E15" s="47" t="s">
        <v>7</v>
      </c>
      <c r="F15" s="45" t="s">
        <v>0</v>
      </c>
      <c r="G15" s="46" t="s">
        <v>1</v>
      </c>
      <c r="H15" s="48" t="s">
        <v>2</v>
      </c>
      <c r="I15" s="8"/>
      <c r="J15" s="8"/>
      <c r="K15" s="8"/>
      <c r="L15" s="8"/>
    </row>
    <row r="16" spans="1:12" s="3" customFormat="1" ht="109.5" customHeight="1">
      <c r="A16" s="8"/>
      <c r="B16" s="30"/>
      <c r="C16" s="62" t="s">
        <v>34</v>
      </c>
      <c r="D16" s="60" t="s">
        <v>31</v>
      </c>
      <c r="E16" s="58" t="s">
        <v>26</v>
      </c>
      <c r="F16" s="54"/>
      <c r="G16" s="54">
        <v>31100.99</v>
      </c>
      <c r="H16" s="53">
        <f>H14+F16-G16</f>
        <v>721436.05</v>
      </c>
      <c r="I16" s="8"/>
      <c r="J16" s="8"/>
      <c r="K16" s="8"/>
      <c r="L16" s="8"/>
    </row>
    <row r="17" spans="2:8" s="11" customFormat="1" ht="95.25" customHeight="1">
      <c r="B17" s="30"/>
      <c r="C17" s="62" t="s">
        <v>34</v>
      </c>
      <c r="D17" s="80" t="s">
        <v>32</v>
      </c>
      <c r="E17" s="58" t="s">
        <v>30</v>
      </c>
      <c r="F17" s="54">
        <v>50000</v>
      </c>
      <c r="G17" s="54"/>
      <c r="H17" s="53">
        <f>H16+F17-G17</f>
        <v>771436.05</v>
      </c>
    </row>
    <row r="18" spans="2:8" s="11" customFormat="1" ht="33.75" customHeight="1">
      <c r="B18" s="50"/>
      <c r="C18" s="62" t="s">
        <v>35</v>
      </c>
      <c r="D18" s="61" t="s">
        <v>33</v>
      </c>
      <c r="E18" s="56" t="s">
        <v>27</v>
      </c>
      <c r="F18" s="55"/>
      <c r="G18" s="52">
        <v>3766.21</v>
      </c>
      <c r="H18" s="53">
        <f>H17+F18-G18</f>
        <v>767669.8400000001</v>
      </c>
    </row>
    <row r="19" spans="2:8" s="11" customFormat="1" ht="29.25" customHeight="1">
      <c r="B19" s="50"/>
      <c r="C19" s="62" t="s">
        <v>35</v>
      </c>
      <c r="D19" s="61" t="s">
        <v>33</v>
      </c>
      <c r="E19" s="56" t="s">
        <v>28</v>
      </c>
      <c r="F19" s="55"/>
      <c r="G19" s="52">
        <v>1695</v>
      </c>
      <c r="H19" s="53">
        <f>H18+F19-G19</f>
        <v>765974.8400000001</v>
      </c>
    </row>
    <row r="20" spans="2:8" s="11" customFormat="1" ht="28.5" customHeight="1">
      <c r="B20" s="50"/>
      <c r="C20" s="62" t="s">
        <v>35</v>
      </c>
      <c r="D20" s="59" t="s">
        <v>33</v>
      </c>
      <c r="E20" s="57" t="s">
        <v>29</v>
      </c>
      <c r="F20" s="51"/>
      <c r="G20" s="52">
        <v>175</v>
      </c>
      <c r="H20" s="53">
        <f>H19+F20-G20</f>
        <v>765799.8400000001</v>
      </c>
    </row>
    <row r="21" spans="2:8" s="11" customFormat="1" ht="13.5" customHeight="1" thickBot="1">
      <c r="B21" s="36"/>
      <c r="C21" s="37"/>
      <c r="D21" s="38"/>
      <c r="E21" s="39"/>
      <c r="F21" s="40"/>
      <c r="G21" s="31"/>
      <c r="H21" s="41">
        <v>0</v>
      </c>
    </row>
    <row r="22" spans="2:8" s="8" customFormat="1" ht="21.75" customHeight="1" thickBot="1">
      <c r="B22" s="32"/>
      <c r="C22" s="33"/>
      <c r="D22" s="33"/>
      <c r="E22" s="34" t="s">
        <v>9</v>
      </c>
      <c r="F22" s="33">
        <f>SUM(F17:F21)</f>
        <v>50000</v>
      </c>
      <c r="G22" s="33">
        <f>SUM(G16:G21)</f>
        <v>36737.200000000004</v>
      </c>
      <c r="H22" s="35">
        <f>H14+F22-G22</f>
        <v>765799.8400000001</v>
      </c>
    </row>
    <row r="23" spans="2:94" ht="24" customHeight="1">
      <c r="B23" s="5"/>
      <c r="C23" s="5"/>
      <c r="D23" s="5"/>
      <c r="E23" s="5"/>
      <c r="F23" s="9"/>
      <c r="G23" s="9"/>
      <c r="H23" s="22"/>
      <c r="I23" s="15"/>
      <c r="J23" s="15"/>
      <c r="K23" s="15"/>
      <c r="L23" s="15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</row>
    <row r="24" spans="2:8" ht="24" customHeight="1">
      <c r="B24" s="7"/>
      <c r="C24" s="6"/>
      <c r="D24" s="3"/>
      <c r="E24" s="3"/>
      <c r="F24" s="4"/>
      <c r="G24" s="4"/>
      <c r="H24" s="23"/>
    </row>
    <row r="25" spans="2:8" ht="24" customHeight="1">
      <c r="B25" s="78" t="s">
        <v>16</v>
      </c>
      <c r="C25" s="78"/>
      <c r="D25" s="78"/>
      <c r="E25" s="10"/>
      <c r="F25" s="78" t="s">
        <v>17</v>
      </c>
      <c r="G25" s="78"/>
      <c r="H25" s="78"/>
    </row>
    <row r="26" spans="2:8" ht="24" customHeight="1">
      <c r="B26" s="77" t="s">
        <v>11</v>
      </c>
      <c r="C26" s="77"/>
      <c r="D26" s="77"/>
      <c r="E26" s="42"/>
      <c r="F26" s="66" t="s">
        <v>12</v>
      </c>
      <c r="G26" s="66"/>
      <c r="H26" s="66"/>
    </row>
    <row r="27" spans="2:8" ht="24" customHeight="1">
      <c r="B27" s="79" t="s">
        <v>21</v>
      </c>
      <c r="C27" s="79"/>
      <c r="D27" s="79"/>
      <c r="E27" s="43"/>
      <c r="F27" s="67" t="s">
        <v>22</v>
      </c>
      <c r="G27" s="67"/>
      <c r="H27" s="67"/>
    </row>
    <row r="28" spans="2:8" ht="24" customHeight="1">
      <c r="B28" s="77" t="s">
        <v>18</v>
      </c>
      <c r="C28" s="77"/>
      <c r="D28" s="77"/>
      <c r="E28" s="42"/>
      <c r="F28" s="66" t="s">
        <v>13</v>
      </c>
      <c r="G28" s="66"/>
      <c r="H28" s="66"/>
    </row>
    <row r="29" spans="2:8" ht="24" customHeight="1">
      <c r="B29" s="49"/>
      <c r="C29" s="49"/>
      <c r="D29" s="49"/>
      <c r="E29" s="42"/>
      <c r="F29" s="42"/>
      <c r="G29" s="42"/>
      <c r="H29" s="44"/>
    </row>
    <row r="30" spans="2:8" ht="24" customHeight="1">
      <c r="B30" s="64" t="s">
        <v>14</v>
      </c>
      <c r="C30" s="65"/>
      <c r="D30" s="65"/>
      <c r="E30" s="65"/>
      <c r="F30" s="65"/>
      <c r="G30" s="65"/>
      <c r="H30" s="65"/>
    </row>
    <row r="31" spans="2:8" ht="24" customHeight="1">
      <c r="B31" s="66" t="s">
        <v>15</v>
      </c>
      <c r="C31" s="66"/>
      <c r="D31" s="66"/>
      <c r="E31" s="66"/>
      <c r="F31" s="66"/>
      <c r="G31" s="66"/>
      <c r="H31" s="66"/>
    </row>
    <row r="32" spans="2:8" ht="24" customHeight="1">
      <c r="B32" s="67" t="s">
        <v>19</v>
      </c>
      <c r="C32" s="67"/>
      <c r="D32" s="67"/>
      <c r="E32" s="67"/>
      <c r="F32" s="67"/>
      <c r="G32" s="67"/>
      <c r="H32" s="67"/>
    </row>
    <row r="33" spans="2:8" ht="24" customHeight="1">
      <c r="B33" s="66" t="s">
        <v>20</v>
      </c>
      <c r="C33" s="66"/>
      <c r="D33" s="66"/>
      <c r="E33" s="66"/>
      <c r="F33" s="66"/>
      <c r="G33" s="66"/>
      <c r="H33" s="66"/>
    </row>
    <row r="34" spans="2:8" ht="24" customHeight="1">
      <c r="B34" s="63"/>
      <c r="C34" s="63"/>
      <c r="D34" s="63"/>
      <c r="E34" s="63"/>
      <c r="F34" s="63"/>
      <c r="G34" s="63"/>
      <c r="H34" s="63"/>
    </row>
    <row r="35" spans="2:8" ht="20.25">
      <c r="B35" s="63"/>
      <c r="C35" s="63"/>
      <c r="D35" s="63"/>
      <c r="E35" s="63"/>
      <c r="F35" s="63"/>
      <c r="G35" s="63"/>
      <c r="H35" s="63"/>
    </row>
    <row r="36" spans="2:8" ht="12.75">
      <c r="B36" s="10"/>
      <c r="C36" s="10"/>
      <c r="D36" s="10"/>
      <c r="E36" s="10"/>
      <c r="F36" s="10"/>
      <c r="G36" s="10"/>
      <c r="H36" s="24"/>
    </row>
    <row r="37" spans="2:8" ht="12.75">
      <c r="B37" s="10"/>
      <c r="C37" s="10"/>
      <c r="D37" s="10"/>
      <c r="E37" s="10"/>
      <c r="F37" s="10"/>
      <c r="G37" s="10"/>
      <c r="H37" s="24"/>
    </row>
    <row r="38" spans="2:8" ht="12.75">
      <c r="B38" s="10"/>
      <c r="C38" s="10"/>
      <c r="D38" s="10"/>
      <c r="E38" s="10"/>
      <c r="F38" s="10"/>
      <c r="G38" s="10"/>
      <c r="H38" s="24"/>
    </row>
    <row r="39" spans="2:8" ht="12.75">
      <c r="B39" s="10"/>
      <c r="C39" s="10"/>
      <c r="D39" s="10"/>
      <c r="E39" s="10"/>
      <c r="F39" s="10"/>
      <c r="G39" s="10"/>
      <c r="H39" s="24"/>
    </row>
    <row r="40" spans="2:8" ht="12.75">
      <c r="B40" s="10"/>
      <c r="C40" s="10"/>
      <c r="D40" s="10"/>
      <c r="E40" s="10"/>
      <c r="F40" s="10"/>
      <c r="G40" s="10"/>
      <c r="H40" s="24"/>
    </row>
    <row r="41" spans="2:8" ht="12.75">
      <c r="B41" s="10"/>
      <c r="C41" s="10"/>
      <c r="D41" s="10"/>
      <c r="E41" s="10"/>
      <c r="F41" s="10"/>
      <c r="G41" s="10"/>
      <c r="H41" s="24"/>
    </row>
    <row r="42" spans="2:8" ht="12.75">
      <c r="B42" s="10"/>
      <c r="C42" s="10"/>
      <c r="D42" s="10"/>
      <c r="E42" s="10"/>
      <c r="F42" s="10"/>
      <c r="G42" s="10"/>
      <c r="H42" s="24"/>
    </row>
    <row r="43" spans="2:8" ht="12.75">
      <c r="B43" s="10"/>
      <c r="C43" s="10"/>
      <c r="D43" s="10"/>
      <c r="E43" s="10"/>
      <c r="F43" s="10"/>
      <c r="G43" s="10"/>
      <c r="H43" s="24"/>
    </row>
    <row r="44" spans="2:8" ht="12.75">
      <c r="B44" s="10"/>
      <c r="C44" s="10"/>
      <c r="D44" s="10"/>
      <c r="E44" s="10"/>
      <c r="F44" s="10"/>
      <c r="G44" s="10"/>
      <c r="H44" s="24"/>
    </row>
    <row r="45" spans="2:8" ht="12.75">
      <c r="B45" s="10"/>
      <c r="C45" s="10"/>
      <c r="D45" s="10"/>
      <c r="E45" s="10"/>
      <c r="F45" s="10"/>
      <c r="G45" s="10"/>
      <c r="H45" s="24"/>
    </row>
    <row r="46" spans="2:8" ht="12.75">
      <c r="B46" s="10"/>
      <c r="C46" s="10"/>
      <c r="D46" s="10"/>
      <c r="E46" s="10"/>
      <c r="F46" s="10"/>
      <c r="G46" s="10"/>
      <c r="H46" s="24"/>
    </row>
    <row r="47" spans="2:8" ht="12.75">
      <c r="B47" s="10"/>
      <c r="C47" s="10"/>
      <c r="D47" s="10"/>
      <c r="E47" s="10"/>
      <c r="F47" s="10"/>
      <c r="G47" s="10"/>
      <c r="H47" s="24"/>
    </row>
    <row r="66" ht="13.5" thickBot="1"/>
    <row r="67" ht="15">
      <c r="B67" s="2"/>
    </row>
  </sheetData>
  <sheetProtection/>
  <mergeCells count="22">
    <mergeCell ref="B28:D28"/>
    <mergeCell ref="F28:H28"/>
    <mergeCell ref="B25:D25"/>
    <mergeCell ref="F25:H25"/>
    <mergeCell ref="B26:D26"/>
    <mergeCell ref="F26:H26"/>
    <mergeCell ref="B27:D27"/>
    <mergeCell ref="F27:H27"/>
    <mergeCell ref="B6:H6"/>
    <mergeCell ref="B9:H9"/>
    <mergeCell ref="B11:H11"/>
    <mergeCell ref="B13:B15"/>
    <mergeCell ref="C13:E13"/>
    <mergeCell ref="F13:H13"/>
    <mergeCell ref="C14:D14"/>
    <mergeCell ref="F14:G14"/>
    <mergeCell ref="B34:H34"/>
    <mergeCell ref="B35:H35"/>
    <mergeCell ref="B30:H30"/>
    <mergeCell ref="B31:H31"/>
    <mergeCell ref="B32:H32"/>
    <mergeCell ref="B33:H33"/>
  </mergeCells>
  <printOptions horizontalCentered="1"/>
  <pageMargins left="0.7" right="0.7" top="0.75" bottom="0.58" header="0.3" footer="0.3"/>
  <pageSetup fitToWidth="0" horizontalDpi="600" verticalDpi="600" orientation="portrait" scale="54" r:id="rId2"/>
  <rowBreaks count="2" manualBreakCount="2">
    <brk id="33" max="255" man="1"/>
    <brk id="34" max="255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2023-03-06T15:21:38Z</cp:lastPrinted>
  <dcterms:created xsi:type="dcterms:W3CDTF">2006-07-11T17:39:34Z</dcterms:created>
  <dcterms:modified xsi:type="dcterms:W3CDTF">2023-03-06T15:22:33Z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