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30" activeTab="0"/>
  </bookViews>
  <sheets>
    <sheet name="Cta Fdo Concursable Investigac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<sst xmlns="http://schemas.openxmlformats.org/spreadsheetml/2006/main" count="46" uniqueCount="42">
  <si>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</si>
  <si>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</si>
  <si>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</si>
  <si>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</si>
  <si>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</si>
  <si>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</si>
  <si>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</si>
  <si>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</si>
  <si>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</si>
  <si>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</si>
  <si>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</si>
  <si>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</si>
  <si>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</si>
  <si>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</si>
  <si>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</si>
  <si>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</si>
  <si>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</si>
  <si>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</si>
  <si>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</si>
  <si>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</si>
  <si>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</si>
  <si>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</si>
  <si>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</si>
  <si>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960-44900-5</t>
  </si>
  <si>
    <t>Fondo para el Desarrollo de la Ciencia y la Tecnologia</t>
  </si>
  <si>
    <t>Del 1ero al 31 de Marzo 2023</t>
  </si>
  <si>
    <t>30/12/2022</t>
  </si>
  <si>
    <t>31/3/2023</t>
  </si>
  <si>
    <t>FDCT-0205</t>
  </si>
  <si>
    <t>FDCT-0171</t>
  </si>
  <si>
    <t>FDCT-0213</t>
  </si>
  <si>
    <t>CK-0087</t>
  </si>
  <si>
    <t>CHEQUE NULO</t>
  </si>
  <si>
    <t>N/D</t>
  </si>
  <si>
    <r>
      <rPr>
        <b/>
        <sz val="8"/>
        <color indexed="8"/>
        <rFont val="Segoe UI"/>
        <family val="2"/>
      </rPr>
      <t>ANIEL NIEVES GONZALEZ</t>
    </r>
    <r>
      <rPr>
        <sz val="8"/>
        <color indexed="8"/>
        <rFont val="Segoe UI"/>
        <family val="2"/>
      </rPr>
      <t>, PAGO FACTURA NCF B1700000062, D/F 10/10/2022, POR SERVICIOS DE HONORARIOS PROFESIONALES COMO JURADO-EVALUADOR, QUIEN TRABAJO EN LAS PROPUESTAS DE EVALUACIÓN SOMETIDAS EN LA CONVOCATORIA FONDOCYT 2022, EN LINEA O PRESENCIAL EN RETIRO, CORRESPONDIENTE A LOS MESES  AGOSTO Y SEPTIEMBRE 2022.  
NOTA: US$500.00 * RD$54.705480 =RD$27,352.74</t>
    </r>
  </si>
  <si>
    <r>
      <rPr>
        <b/>
        <sz val="8"/>
        <color indexed="8"/>
        <rFont val="Segoe UI"/>
        <family val="2"/>
      </rPr>
      <t>MARIA BEGOÑA AUXILIADORA OLMEDILLA</t>
    </r>
    <r>
      <rPr>
        <sz val="8"/>
        <color indexed="8"/>
        <rFont val="Segoe UI"/>
        <family val="2"/>
      </rPr>
      <t>, PAGO FACTURA NCF: B1700000047, D/F 04/10/2022, POR SERVICIO DE HONORARIOS TECNICOS, EVALUADOR INTERNACIONAL CON  PRESENCIA EN RETIRO DE EVALUACION DEL 23-25 SEPTIEMBRE. EN COORDINACION CON ESTE MESCYT.
TASA 55.05
US$1,000* 55.05= RD$55,005.50.00</t>
    </r>
  </si>
  <si>
    <r>
      <rPr>
        <b/>
        <sz val="8"/>
        <color indexed="8"/>
        <rFont val="Segoe UI"/>
        <family val="2"/>
      </rPr>
      <t>RODRIGO MORALES CUETO</t>
    </r>
    <r>
      <rPr>
        <sz val="8"/>
        <color indexed="8"/>
        <rFont val="Segoe UI"/>
        <family val="2"/>
      </rPr>
      <t>, PAGO FACTURA NCF B1700000070, D/F 10/10/2022, POR SERVICIOS DE HONORARIOS PROFESIONALES COMO JURADO-EVALUADOR, QUIEN TRABAJO EN LAS PROPUESTAS DE EVALUACIÓN SOMETIDAS EN LA CONVOCATORIA FONDOCYT 2022, EN LINEA O PRESENCIAL EN RETIRO, CORRESPONDIENTE A LOS MESES  AGOSTO Y SEPTIEMBRE 2022.  
NOTA: US$500.00 * RD$54.705480 =RD$27,352.74</t>
    </r>
  </si>
  <si>
    <r>
      <rPr>
        <b/>
        <sz val="8"/>
        <color indexed="8"/>
        <rFont val="Segoe UI"/>
        <family val="2"/>
      </rPr>
      <t>COLECTOR DE IMPUESTOS INTERNOS</t>
    </r>
    <r>
      <rPr>
        <sz val="8"/>
        <color indexed="8"/>
        <rFont val="Segoe UI"/>
        <family val="2"/>
      </rPr>
      <t>, PAGO RETENCIONES REALIZADAS A PROVEEDORES Y PERSONAS FISICAS CORRESPONDIENTE AL MES DE NOVIEMBRE DEL 2022, DE LA CUENTA DE FONDO PARA EL DESARROLLO DE LA CIENCIA Y TECNOLOGIA NO.: 960-449400-5, SEGÚN DOCUMENTOS ANEXOS.</t>
    </r>
  </si>
  <si>
    <r>
      <rPr>
        <b/>
        <sz val="8"/>
        <color indexed="8"/>
        <rFont val="Segoe UI"/>
        <family val="2"/>
      </rPr>
      <t>COLECTOR DE IMPUESTOS INTERNOS</t>
    </r>
    <r>
      <rPr>
        <sz val="8"/>
        <color indexed="8"/>
        <rFont val="Segoe UI"/>
        <family val="2"/>
      </rPr>
      <t>, PAGO RETENCION DE ITBIS PERSONAS FISICAS 100%, CORRESPONDIENTE AL MES DE NOVIEMBRE DEL 2022, DE LA CUENTA DE FONDO PARA EL DESARROLLO DE LA CIENCIA Y TECNOLOGIA NO.: 960-449400-5, SEGÚN DOCUMENTOS ANEXOS.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</si>
  <si>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SOBRE 0.15% SOBRE PAGOS EMITIDOS.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</si>
  <si>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SOBRE TRANSFERENCIAS AL EXTERIOR.</t>
    </r>
  </si>
  <si>
    <r>
      <rPr>
        <b/>
        <sz val="8"/>
        <color indexed="8"/>
        <rFont val="Segoe UI"/>
        <family val="2"/>
      </rPr>
      <t>BANCO DE RESERVAS DE LA REP. DOM.,</t>
    </r>
    <r>
      <rPr>
        <sz val="8"/>
        <color indexed="8"/>
        <rFont val="Segoe UI"/>
        <family val="2"/>
      </rPr>
      <t xml:space="preserve"> COMISIÓN MANEJO DE CUENTA.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</si>
</sst>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ahoma"/>
      <family val="2"/>
    </font>
    <font>
      <b/>
      <sz val="8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5" fillId="34" borderId="12" xfId="0" applyNumberFormat="1" applyFont="1" applyFill="1" applyBorder="1" applyAlignment="1">
      <alignment horizontal="right" vertical="center" wrapText="1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43" fontId="12" fillId="0" borderId="14" xfId="49" applyNumberFormat="1" applyFont="1" applyBorder="1" applyAlignment="1">
      <alignment vertical="center" wrapText="1"/>
    </xf>
    <xf numFmtId="0" fontId="5" fillId="33" borderId="15" xfId="0" applyFont="1" applyFill="1" applyBorder="1" applyAlignment="1">
      <alignment horizontal="center" vertical="center"/>
    </xf>
    <xf numFmtId="4" fontId="5" fillId="33" borderId="16" xfId="0" applyNumberFormat="1" applyFont="1" applyFill="1" applyBorder="1" applyAlignment="1">
      <alignment horizontal="right" vertical="center"/>
    </xf>
    <xf numFmtId="4" fontId="5" fillId="33" borderId="16" xfId="0" applyNumberFormat="1" applyFont="1" applyFill="1" applyBorder="1" applyAlignment="1">
      <alignment horizontal="left" vertical="center"/>
    </xf>
    <xf numFmtId="4" fontId="5" fillId="33" borderId="17" xfId="0" applyNumberFormat="1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 readingOrder="1"/>
    </xf>
    <xf numFmtId="0" fontId="59" fillId="33" borderId="14" xfId="0" applyFont="1" applyFill="1" applyBorder="1" applyAlignment="1">
      <alignment vertical="center" wrapText="1"/>
    </xf>
    <xf numFmtId="43" fontId="60" fillId="33" borderId="14" xfId="51" applyNumberFormat="1" applyFont="1" applyFill="1" applyBorder="1" applyAlignment="1">
      <alignment vertical="center" wrapText="1"/>
    </xf>
    <xf numFmtId="43" fontId="12" fillId="0" borderId="19" xfId="49" applyNumberFormat="1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5" fillId="34" borderId="0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7" fillId="33" borderId="23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43" fontId="0" fillId="33" borderId="24" xfId="0" applyNumberFormat="1" applyFill="1" applyBorder="1" applyAlignment="1">
      <alignment horizontal="right" vertical="center"/>
    </xf>
    <xf numFmtId="43" fontId="0" fillId="33" borderId="25" xfId="0" applyNumberFormat="1" applyFill="1" applyBorder="1" applyAlignment="1">
      <alignment horizontal="right" vertical="center"/>
    </xf>
    <xf numFmtId="43" fontId="0" fillId="33" borderId="24" xfId="0" applyNumberFormat="1" applyFill="1" applyBorder="1" applyAlignment="1">
      <alignment vertical="center"/>
    </xf>
    <xf numFmtId="43" fontId="17" fillId="33" borderId="24" xfId="0" applyNumberFormat="1" applyFont="1" applyFill="1" applyBorder="1" applyAlignment="1">
      <alignment horizontal="justify" vertical="center" wrapText="1"/>
    </xf>
    <xf numFmtId="0" fontId="17" fillId="33" borderId="24" xfId="0" applyFont="1" applyFill="1" applyBorder="1" applyAlignment="1">
      <alignment horizontal="justify" vertical="center" wrapText="1" readingOrder="1"/>
    </xf>
    <xf numFmtId="0" fontId="17" fillId="33" borderId="24" xfId="0" applyFont="1" applyFill="1" applyBorder="1" applyAlignment="1">
      <alignment horizontal="left" vertical="center" wrapText="1" readingOrder="1"/>
    </xf>
    <xf numFmtId="0" fontId="21" fillId="0" borderId="24" xfId="0" applyFont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 wrapText="1"/>
    </xf>
    <xf numFmtId="14" fontId="0" fillId="33" borderId="24" xfId="0" applyNumberForma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03" fontId="40" fillId="0" borderId="23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40" fillId="0" borderId="24" xfId="0" applyFont="1" applyBorder="1" applyAlignment="1" quotePrefix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76200</xdr:rowOff>
    </xdr:from>
    <xdr:to>
      <xdr:col>6</xdr:col>
      <xdr:colOff>1076325</xdr:colOff>
      <xdr:row>7</xdr:row>
      <xdr:rowOff>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14525" y="266700"/>
          <a:ext cx="75438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76200</xdr:rowOff>
    </xdr:from>
    <xdr:to>
      <xdr:col>6</xdr:col>
      <xdr:colOff>1066800</xdr:colOff>
      <xdr:row>6</xdr:row>
      <xdr:rowOff>38100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00" y="266700"/>
          <a:ext cx="75438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P71"/>
  <sheetViews>
    <sheetView tabSelected="1" zoomScale="80" zoomScaleNormal="80" zoomScalePageLayoutView="0" workbookViewId="0" topLeftCell="B15">
      <selection activeCell="G16" sqref="G16:G24"/>
    </sheetView>
  </sheetViews>
  <sheetFormatPr defaultColWidth="9.140625" defaultRowHeight="12.75"/>
  <cols>
    <col min="1" max="1" width="1.421875" style="14" hidden="1" customWidth="1"/>
    <col min="2" max="2" width="11.00390625" style="1" customWidth="1"/>
    <col min="3" max="3" width="17.57421875" style="1" customWidth="1"/>
    <col min="4" max="4" width="18.7109375" style="1" bestFit="1" customWidth="1"/>
    <col min="5" max="5" width="57.28125" style="1" customWidth="1"/>
    <col min="6" max="6" width="21.140625" style="1" customWidth="1"/>
    <col min="7" max="7" width="22.140625" style="1" customWidth="1"/>
    <col min="8" max="8" width="22.28125" style="25" customWidth="1"/>
    <col min="9" max="12" width="11.421875" style="14" customWidth="1"/>
    <col min="13" max="16384" width="9.140625" style="1" customWidth="1"/>
  </cols>
  <sheetData>
    <row r="1" s="14" customFormat="1" ht="15" customHeight="1">
      <c r="H1" s="18"/>
    </row>
    <row r="2" s="14" customFormat="1" ht="12.75" customHeight="1">
      <c r="H2" s="18"/>
    </row>
    <row r="3" spans="4:8" s="14" customFormat="1" ht="18" customHeight="1">
      <c r="D3" s="16"/>
      <c r="E3" s="16"/>
      <c r="F3" s="17"/>
      <c r="H3" s="18"/>
    </row>
    <row r="4" s="14" customFormat="1" ht="12.75" customHeight="1">
      <c r="H4" s="18"/>
    </row>
    <row r="5" s="14" customFormat="1" ht="22.5" customHeight="1">
      <c r="H5" s="18"/>
    </row>
    <row r="6" spans="2:8" s="14" customFormat="1" ht="19.5" customHeight="1">
      <c r="B6" s="66"/>
      <c r="C6" s="66"/>
      <c r="D6" s="66"/>
      <c r="E6" s="66"/>
      <c r="F6" s="66"/>
      <c r="G6" s="66"/>
      <c r="H6" s="66"/>
    </row>
    <row r="7" spans="2:8" s="14" customFormat="1" ht="19.5" customHeight="1">
      <c r="B7" s="27"/>
      <c r="C7" s="27"/>
      <c r="D7" s="27"/>
      <c r="E7" s="27"/>
      <c r="F7" s="27"/>
      <c r="G7" s="27"/>
      <c r="H7" s="19"/>
    </row>
    <row r="8" spans="2:8" s="14" customFormat="1" ht="12.75" customHeight="1">
      <c r="B8" s="29"/>
      <c r="C8" s="29"/>
      <c r="D8" s="29"/>
      <c r="E8" s="29"/>
      <c r="F8" s="29"/>
      <c r="G8" s="29"/>
      <c r="H8" s="20"/>
    </row>
    <row r="9" spans="2:8" s="14" customFormat="1" ht="18" customHeight="1">
      <c r="B9" s="67" t="s">
        <v>3</v>
      </c>
      <c r="C9" s="67"/>
      <c r="D9" s="67"/>
      <c r="E9" s="67"/>
      <c r="F9" s="67"/>
      <c r="G9" s="67"/>
      <c r="H9" s="67"/>
    </row>
    <row r="10" spans="2:8" s="14" customFormat="1" ht="18" customHeight="1">
      <c r="B10" s="28"/>
      <c r="C10" s="28"/>
      <c r="D10" s="28"/>
      <c r="E10" s="28" t="s">
        <v>10</v>
      </c>
      <c r="F10" s="28"/>
      <c r="G10" s="28"/>
      <c r="H10" s="21"/>
    </row>
    <row r="11" spans="2:8" s="14" customFormat="1" ht="18" customHeight="1">
      <c r="B11" s="68" t="s">
        <v>25</v>
      </c>
      <c r="C11" s="68"/>
      <c r="D11" s="68"/>
      <c r="E11" s="68"/>
      <c r="F11" s="68"/>
      <c r="G11" s="68"/>
      <c r="H11" s="68"/>
    </row>
    <row r="12" s="14" customFormat="1" ht="19.5" customHeight="1" thickBot="1">
      <c r="H12" s="18"/>
    </row>
    <row r="13" spans="1:12" s="3" customFormat="1" ht="36.75" customHeight="1">
      <c r="A13" s="8"/>
      <c r="B13" s="69"/>
      <c r="C13" s="71" t="s">
        <v>4</v>
      </c>
      <c r="D13" s="71"/>
      <c r="E13" s="71"/>
      <c r="F13" s="71" t="s">
        <v>23</v>
      </c>
      <c r="G13" s="71"/>
      <c r="H13" s="72"/>
      <c r="I13" s="8"/>
      <c r="J13" s="8"/>
      <c r="K13" s="8"/>
      <c r="L13" s="8"/>
    </row>
    <row r="14" spans="1:12" s="3" customFormat="1" ht="43.5" customHeight="1">
      <c r="A14" s="8"/>
      <c r="B14" s="70"/>
      <c r="C14" s="73" t="s">
        <v>24</v>
      </c>
      <c r="D14" s="74"/>
      <c r="E14" s="13"/>
      <c r="F14" s="74" t="s">
        <v>8</v>
      </c>
      <c r="G14" s="74"/>
      <c r="H14" s="26">
        <v>765799.84</v>
      </c>
      <c r="I14" s="8"/>
      <c r="J14" s="8"/>
      <c r="K14" s="8"/>
      <c r="L14" s="8"/>
    </row>
    <row r="15" spans="1:12" s="3" customFormat="1" ht="45.75" customHeight="1">
      <c r="A15" s="8"/>
      <c r="B15" s="70"/>
      <c r="C15" s="44" t="s">
        <v>5</v>
      </c>
      <c r="D15" s="45" t="s">
        <v>6</v>
      </c>
      <c r="E15" s="46" t="s">
        <v>7</v>
      </c>
      <c r="F15" s="44" t="s">
        <v>0</v>
      </c>
      <c r="G15" s="45" t="s">
        <v>1</v>
      </c>
      <c r="H15" s="47" t="s">
        <v>2</v>
      </c>
      <c r="I15" s="8"/>
      <c r="J15" s="8"/>
      <c r="K15" s="8"/>
      <c r="L15" s="8"/>
    </row>
    <row r="16" spans="1:12" s="3" customFormat="1" ht="96" customHeight="1">
      <c r="A16" s="8"/>
      <c r="B16" s="30"/>
      <c r="C16" s="60">
        <v>45080</v>
      </c>
      <c r="D16" s="58" t="s">
        <v>28</v>
      </c>
      <c r="E16" s="55" t="s">
        <v>34</v>
      </c>
      <c r="F16" s="53"/>
      <c r="G16" s="51">
        <v>28100</v>
      </c>
      <c r="H16" s="52">
        <f>H14+F16-G16</f>
        <v>737699.84</v>
      </c>
      <c r="I16" s="8"/>
      <c r="J16" s="8"/>
      <c r="K16" s="8"/>
      <c r="L16" s="8"/>
    </row>
    <row r="17" spans="1:12" s="3" customFormat="1" ht="98.25" customHeight="1">
      <c r="A17" s="8"/>
      <c r="B17" s="30"/>
      <c r="C17" s="60">
        <v>45110</v>
      </c>
      <c r="D17" s="58" t="s">
        <v>29</v>
      </c>
      <c r="E17" s="55" t="s">
        <v>35</v>
      </c>
      <c r="F17" s="53"/>
      <c r="G17" s="51">
        <v>56200</v>
      </c>
      <c r="H17" s="52">
        <f>H16+F17-G17</f>
        <v>681499.84</v>
      </c>
      <c r="I17" s="8"/>
      <c r="J17" s="8"/>
      <c r="K17" s="8"/>
      <c r="L17" s="8"/>
    </row>
    <row r="18" spans="1:12" s="3" customFormat="1" ht="102" customHeight="1">
      <c r="A18" s="8"/>
      <c r="B18" s="30"/>
      <c r="C18" s="60">
        <v>45172</v>
      </c>
      <c r="D18" s="58" t="s">
        <v>30</v>
      </c>
      <c r="E18" s="55" t="s">
        <v>36</v>
      </c>
      <c r="F18" s="53"/>
      <c r="G18" s="51">
        <v>28100</v>
      </c>
      <c r="H18" s="52">
        <f>H17+F18-G18</f>
        <v>653399.84</v>
      </c>
      <c r="I18" s="8"/>
      <c r="J18" s="8"/>
      <c r="K18" s="8"/>
      <c r="L18" s="8"/>
    </row>
    <row r="19" spans="1:12" s="3" customFormat="1" ht="15.75" customHeight="1">
      <c r="A19" s="8"/>
      <c r="B19" s="30"/>
      <c r="C19" s="60" t="s">
        <v>26</v>
      </c>
      <c r="D19" s="58" t="s">
        <v>31</v>
      </c>
      <c r="E19" s="55" t="s">
        <v>32</v>
      </c>
      <c r="F19" s="53"/>
      <c r="G19" s="51">
        <v>0</v>
      </c>
      <c r="H19" s="52">
        <f>H18+F19-G19</f>
        <v>653399.84</v>
      </c>
      <c r="I19" s="8"/>
      <c r="J19" s="8"/>
      <c r="K19" s="8"/>
      <c r="L19" s="8"/>
    </row>
    <row r="20" spans="2:8" s="11" customFormat="1" ht="63" customHeight="1">
      <c r="B20" s="30"/>
      <c r="C20" s="78">
        <v>45008</v>
      </c>
      <c r="D20" s="80">
        <v>88</v>
      </c>
      <c r="E20" s="55" t="s">
        <v>37</v>
      </c>
      <c r="F20" s="53"/>
      <c r="G20" s="51">
        <v>260871.38</v>
      </c>
      <c r="H20" s="52">
        <f>H16+F20-G20</f>
        <v>476828.45999999996</v>
      </c>
    </row>
    <row r="21" spans="2:8" s="11" customFormat="1" ht="63.75" customHeight="1">
      <c r="B21" s="49"/>
      <c r="C21" s="78">
        <v>45008</v>
      </c>
      <c r="D21" s="80">
        <v>89</v>
      </c>
      <c r="E21" s="55" t="s">
        <v>38</v>
      </c>
      <c r="F21" s="54"/>
      <c r="G21" s="51">
        <v>30422.45</v>
      </c>
      <c r="H21" s="52">
        <f>H20+F21-G21</f>
        <v>446406.00999999995</v>
      </c>
    </row>
    <row r="22" spans="2:8" s="11" customFormat="1" ht="29.25" customHeight="1">
      <c r="B22" s="49"/>
      <c r="C22" s="60" t="s">
        <v>27</v>
      </c>
      <c r="D22" s="59" t="s">
        <v>33</v>
      </c>
      <c r="E22" s="55" t="s">
        <v>39</v>
      </c>
      <c r="F22" s="54"/>
      <c r="G22" s="51">
        <v>5058</v>
      </c>
      <c r="H22" s="52">
        <f>H21+F22-G22</f>
        <v>441348.00999999995</v>
      </c>
    </row>
    <row r="23" spans="2:8" s="11" customFormat="1" ht="28.5" customHeight="1">
      <c r="B23" s="49"/>
      <c r="C23" s="60" t="s">
        <v>27</v>
      </c>
      <c r="D23" s="59" t="s">
        <v>33</v>
      </c>
      <c r="E23" s="55" t="s">
        <v>40</v>
      </c>
      <c r="F23" s="50"/>
      <c r="G23" s="51">
        <v>288.6</v>
      </c>
      <c r="H23" s="52">
        <f>H22+F23-G23</f>
        <v>441059.41</v>
      </c>
    </row>
    <row r="24" spans="2:8" s="11" customFormat="1" ht="28.5" customHeight="1">
      <c r="B24" s="49"/>
      <c r="C24" s="60" t="s">
        <v>27</v>
      </c>
      <c r="D24" s="57" t="s">
        <v>33</v>
      </c>
      <c r="E24" s="56" t="s">
        <v>41</v>
      </c>
      <c r="F24" s="79"/>
      <c r="G24" s="51">
        <v>175</v>
      </c>
      <c r="H24" s="52">
        <f>H23+F24-G24</f>
        <v>440884.41</v>
      </c>
    </row>
    <row r="25" spans="2:8" s="11" customFormat="1" ht="13.5" customHeight="1" thickBot="1">
      <c r="B25" s="36"/>
      <c r="C25" s="37"/>
      <c r="D25" s="37"/>
      <c r="E25" s="38"/>
      <c r="F25" s="39"/>
      <c r="G25" s="31"/>
      <c r="H25" s="40">
        <v>0</v>
      </c>
    </row>
    <row r="26" spans="2:8" s="8" customFormat="1" ht="21.75" customHeight="1" thickBot="1">
      <c r="B26" s="32"/>
      <c r="C26" s="33"/>
      <c r="D26" s="33"/>
      <c r="E26" s="34" t="s">
        <v>9</v>
      </c>
      <c r="F26" s="33">
        <f>SUM(F20:F25)</f>
        <v>0</v>
      </c>
      <c r="G26" s="33">
        <f>SUM(G16:G25)</f>
        <v>409215.43</v>
      </c>
      <c r="H26" s="35">
        <f>H14+F26-G26</f>
        <v>356584.41</v>
      </c>
    </row>
    <row r="27" spans="2:94" ht="24" customHeight="1">
      <c r="B27" s="5"/>
      <c r="C27" s="5"/>
      <c r="D27" s="5"/>
      <c r="E27" s="5"/>
      <c r="F27" s="9"/>
      <c r="G27" s="9"/>
      <c r="H27" s="22"/>
      <c r="I27" s="15"/>
      <c r="J27" s="15"/>
      <c r="K27" s="15"/>
      <c r="L27" s="15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</row>
    <row r="28" spans="2:8" ht="24" customHeight="1">
      <c r="B28" s="7"/>
      <c r="C28" s="6"/>
      <c r="D28" s="3"/>
      <c r="E28" s="3"/>
      <c r="F28" s="4"/>
      <c r="G28" s="4"/>
      <c r="H28" s="23"/>
    </row>
    <row r="29" spans="2:8" ht="24" customHeight="1">
      <c r="B29" s="63" t="s">
        <v>16</v>
      </c>
      <c r="C29" s="63"/>
      <c r="D29" s="63"/>
      <c r="E29" s="10"/>
      <c r="F29" s="63" t="s">
        <v>17</v>
      </c>
      <c r="G29" s="63"/>
      <c r="H29" s="63"/>
    </row>
    <row r="30" spans="2:8" ht="24" customHeight="1">
      <c r="B30" s="61" t="s">
        <v>11</v>
      </c>
      <c r="C30" s="61"/>
      <c r="D30" s="61"/>
      <c r="E30" s="41"/>
      <c r="F30" s="62" t="s">
        <v>12</v>
      </c>
      <c r="G30" s="62"/>
      <c r="H30" s="62"/>
    </row>
    <row r="31" spans="2:8" ht="24" customHeight="1">
      <c r="B31" s="64" t="s">
        <v>21</v>
      </c>
      <c r="C31" s="64"/>
      <c r="D31" s="64"/>
      <c r="E31" s="42"/>
      <c r="F31" s="65" t="s">
        <v>22</v>
      </c>
      <c r="G31" s="65"/>
      <c r="H31" s="65"/>
    </row>
    <row r="32" spans="2:8" ht="24" customHeight="1">
      <c r="B32" s="61" t="s">
        <v>18</v>
      </c>
      <c r="C32" s="61"/>
      <c r="D32" s="61"/>
      <c r="E32" s="41"/>
      <c r="F32" s="62" t="s">
        <v>13</v>
      </c>
      <c r="G32" s="62"/>
      <c r="H32" s="62"/>
    </row>
    <row r="33" spans="2:8" ht="24" customHeight="1">
      <c r="B33" s="48"/>
      <c r="C33" s="48"/>
      <c r="D33" s="48"/>
      <c r="E33" s="41"/>
      <c r="F33" s="41"/>
      <c r="G33" s="41"/>
      <c r="H33" s="43"/>
    </row>
    <row r="34" spans="2:8" ht="24" customHeight="1">
      <c r="B34" s="76" t="s">
        <v>14</v>
      </c>
      <c r="C34" s="77"/>
      <c r="D34" s="77"/>
      <c r="E34" s="77"/>
      <c r="F34" s="77"/>
      <c r="G34" s="77"/>
      <c r="H34" s="77"/>
    </row>
    <row r="35" spans="2:8" ht="24" customHeight="1">
      <c r="B35" s="62" t="s">
        <v>15</v>
      </c>
      <c r="C35" s="62"/>
      <c r="D35" s="62"/>
      <c r="E35" s="62"/>
      <c r="F35" s="62"/>
      <c r="G35" s="62"/>
      <c r="H35" s="62"/>
    </row>
    <row r="36" spans="2:8" ht="24" customHeight="1">
      <c r="B36" s="65" t="s">
        <v>19</v>
      </c>
      <c r="C36" s="65"/>
      <c r="D36" s="65"/>
      <c r="E36" s="65"/>
      <c r="F36" s="65"/>
      <c r="G36" s="65"/>
      <c r="H36" s="65"/>
    </row>
    <row r="37" spans="2:8" ht="24" customHeight="1">
      <c r="B37" s="62" t="s">
        <v>20</v>
      </c>
      <c r="C37" s="62"/>
      <c r="D37" s="62"/>
      <c r="E37" s="62"/>
      <c r="F37" s="62"/>
      <c r="G37" s="62"/>
      <c r="H37" s="62"/>
    </row>
    <row r="38" spans="2:8" ht="24" customHeight="1">
      <c r="B38" s="75"/>
      <c r="C38" s="75"/>
      <c r="D38" s="75"/>
      <c r="E38" s="75"/>
      <c r="F38" s="75"/>
      <c r="G38" s="75"/>
      <c r="H38" s="75"/>
    </row>
    <row r="39" spans="2:8" ht="20.25">
      <c r="B39" s="75"/>
      <c r="C39" s="75"/>
      <c r="D39" s="75"/>
      <c r="E39" s="75"/>
      <c r="F39" s="75"/>
      <c r="G39" s="75"/>
      <c r="H39" s="75"/>
    </row>
    <row r="40" spans="2:8" ht="12.75">
      <c r="B40" s="10"/>
      <c r="C40" s="10"/>
      <c r="D40" s="10"/>
      <c r="E40" s="10"/>
      <c r="F40" s="10"/>
      <c r="G40" s="10"/>
      <c r="H40" s="24"/>
    </row>
    <row r="41" spans="2:8" ht="12.75">
      <c r="B41" s="10"/>
      <c r="C41" s="10"/>
      <c r="D41" s="10"/>
      <c r="E41" s="10"/>
      <c r="F41" s="10"/>
      <c r="G41" s="10"/>
      <c r="H41" s="24"/>
    </row>
    <row r="42" spans="2:8" ht="12.75">
      <c r="B42" s="10"/>
      <c r="C42" s="10"/>
      <c r="D42" s="10"/>
      <c r="E42" s="10"/>
      <c r="F42" s="10"/>
      <c r="G42" s="10"/>
      <c r="H42" s="24"/>
    </row>
    <row r="43" spans="2:8" ht="12.75">
      <c r="B43" s="10"/>
      <c r="C43" s="10"/>
      <c r="D43" s="10"/>
      <c r="E43" s="10"/>
      <c r="F43" s="10"/>
      <c r="G43" s="10"/>
      <c r="H43" s="24"/>
    </row>
    <row r="44" spans="2:8" ht="12.75">
      <c r="B44" s="10"/>
      <c r="C44" s="10"/>
      <c r="D44" s="10"/>
      <c r="E44" s="10"/>
      <c r="F44" s="10"/>
      <c r="G44" s="10"/>
      <c r="H44" s="24"/>
    </row>
    <row r="45" spans="2:8" ht="12.75">
      <c r="B45" s="10"/>
      <c r="C45" s="10"/>
      <c r="D45" s="10"/>
      <c r="E45" s="10"/>
      <c r="F45" s="10"/>
      <c r="G45" s="10"/>
      <c r="H45" s="24"/>
    </row>
    <row r="46" spans="2:8" ht="12.75">
      <c r="B46" s="10"/>
      <c r="C46" s="10"/>
      <c r="D46" s="10"/>
      <c r="E46" s="10"/>
      <c r="F46" s="10"/>
      <c r="G46" s="10"/>
      <c r="H46" s="24"/>
    </row>
    <row r="47" spans="2:8" ht="12.75">
      <c r="B47" s="10"/>
      <c r="C47" s="10"/>
      <c r="D47" s="10"/>
      <c r="E47" s="10"/>
      <c r="F47" s="10"/>
      <c r="G47" s="10"/>
      <c r="H47" s="24"/>
    </row>
    <row r="48" spans="2:8" ht="12.75">
      <c r="B48" s="10"/>
      <c r="C48" s="10"/>
      <c r="D48" s="10"/>
      <c r="E48" s="10"/>
      <c r="F48" s="10"/>
      <c r="G48" s="10"/>
      <c r="H48" s="24"/>
    </row>
    <row r="49" spans="2:8" ht="12.75">
      <c r="B49" s="10"/>
      <c r="C49" s="10"/>
      <c r="D49" s="10"/>
      <c r="E49" s="10"/>
      <c r="F49" s="10"/>
      <c r="G49" s="10"/>
      <c r="H49" s="24"/>
    </row>
    <row r="50" spans="2:8" ht="12.75">
      <c r="B50" s="10"/>
      <c r="C50" s="10"/>
      <c r="D50" s="10"/>
      <c r="E50" s="10"/>
      <c r="F50" s="10"/>
      <c r="G50" s="10"/>
      <c r="H50" s="24"/>
    </row>
    <row r="51" spans="2:8" ht="12.75">
      <c r="B51" s="10"/>
      <c r="C51" s="10"/>
      <c r="D51" s="10"/>
      <c r="E51" s="10"/>
      <c r="F51" s="10"/>
      <c r="G51" s="10"/>
      <c r="H51" s="24"/>
    </row>
    <row r="70" ht="13.5" thickBot="1"/>
    <row r="71" ht="15">
      <c r="B71" s="2"/>
    </row>
  </sheetData>
  <sheetProtection/>
  <mergeCells count="22">
    <mergeCell ref="B38:H38"/>
    <mergeCell ref="B39:H39"/>
    <mergeCell ref="B34:H34"/>
    <mergeCell ref="B35:H35"/>
    <mergeCell ref="B36:H36"/>
    <mergeCell ref="B37:H37"/>
    <mergeCell ref="B6:H6"/>
    <mergeCell ref="B9:H9"/>
    <mergeCell ref="B11:H11"/>
    <mergeCell ref="B13:B15"/>
    <mergeCell ref="C13:E13"/>
    <mergeCell ref="F13:H13"/>
    <mergeCell ref="C14:D14"/>
    <mergeCell ref="F14:G14"/>
    <mergeCell ref="B32:D32"/>
    <mergeCell ref="F32:H32"/>
    <mergeCell ref="B29:D29"/>
    <mergeCell ref="F29:H29"/>
    <mergeCell ref="B30:D30"/>
    <mergeCell ref="F30:H30"/>
    <mergeCell ref="B31:D31"/>
    <mergeCell ref="F31:H31"/>
  </mergeCells>
  <printOptions horizontalCentered="1"/>
  <pageMargins left="0.7" right="0.7" top="0.75" bottom="0.58" header="0.3" footer="0.3"/>
  <pageSetup fitToWidth="0" horizontalDpi="600" verticalDpi="600" orientation="portrait" scale="54" r:id="rId2"/>
  <rowBreaks count="2" manualBreakCount="2">
    <brk id="37" max="255" man="1"/>
    <brk id="38" max="255" man="1"/>
  </rowBreaks>
  <colBreaks count="1" manualBreakCount="1">
    <brk id="8" max="65535" man="1"/>
  </colBreaks>
  <ignoredErrors>
    <ignoredError sqref="H2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2023-03-06T15:21:38Z</cp:lastPrinted>
  <dcterms:created xsi:type="dcterms:W3CDTF">2006-07-11T17:39:34Z</dcterms:created>
  <dcterms:modified xsi:type="dcterms:W3CDTF">2023-04-11T20:07:14Z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