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885" tabRatio="830" activeTab="0"/>
  </bookViews>
  <sheets>
    <sheet name="Fondo de Lenguas Extranjeras" sheetId="1" r:id="rId1"/>
  </sheets>
  <definedNames>
    <definedName name="_xlnm.Print_Area" localSheetId="0">'Fondo de Lenguas Extranjeras'!$A$1:$A$104</definedName>
  </definedNames>
  <calcPr fullCalcOnLoad="1"/>
</workbook>
</file>

<file path=xl/sharedStrings.xml><?xml version="1.0" encoding="utf-8"?>
<sst xmlns="http://schemas.openxmlformats.org/spreadsheetml/2006/main" count="209" uniqueCount="148">
  <si>
    <t>Debito</t>
  </si>
  <si>
    <t>Credito</t>
  </si>
  <si>
    <t>Balance</t>
  </si>
  <si>
    <t>Libro Banco</t>
  </si>
  <si>
    <t xml:space="preserve">Cuenta Bancaria No: </t>
  </si>
  <si>
    <t>Fecha</t>
  </si>
  <si>
    <t>No. Ck/Transf.</t>
  </si>
  <si>
    <t>Descripcion</t>
  </si>
  <si>
    <t xml:space="preserve">Balance Inicial: </t>
  </si>
  <si>
    <t>Totales</t>
  </si>
  <si>
    <t>Banco de Reservas de la República Dominicana</t>
  </si>
  <si>
    <t>Preparado por:</t>
  </si>
  <si>
    <t>Revisado por:</t>
  </si>
  <si>
    <t>Director Financiero</t>
  </si>
  <si>
    <t>_____________________________________</t>
  </si>
  <si>
    <t>Aprobado por:</t>
  </si>
  <si>
    <t>______________________________________</t>
  </si>
  <si>
    <t>__________________________________________</t>
  </si>
  <si>
    <t>PROGRAMA DE LENGUAS EXTRANJERAS</t>
  </si>
  <si>
    <t>960-162609-3</t>
  </si>
  <si>
    <t>Encargada Dpto de Contabilidad</t>
  </si>
  <si>
    <t>Lic. Jose Cancel</t>
  </si>
  <si>
    <t>Viceministro Administrativo y Financiero</t>
  </si>
  <si>
    <t>Lic. Faride Nin Nin</t>
  </si>
  <si>
    <t>Lic. Noel Luperón Ramírez</t>
  </si>
  <si>
    <t>Del 1ero al 31 de Julio 2023</t>
  </si>
  <si>
    <t>13/7/2023</t>
  </si>
  <si>
    <t>14/7/2023</t>
  </si>
  <si>
    <t>18/7/2023</t>
  </si>
  <si>
    <t>20/7/2023</t>
  </si>
  <si>
    <t>21/7/2023</t>
  </si>
  <si>
    <t>25/7/2023</t>
  </si>
  <si>
    <t>26/7/2023</t>
  </si>
  <si>
    <t>28/7/2023</t>
  </si>
  <si>
    <t>31/7/2023</t>
  </si>
  <si>
    <t>FLE-0783</t>
  </si>
  <si>
    <t>FLE-0789</t>
  </si>
  <si>
    <t>FLE-0785</t>
  </si>
  <si>
    <t>FLE-0786</t>
  </si>
  <si>
    <t>FLE-0787</t>
  </si>
  <si>
    <t>FLE-0788</t>
  </si>
  <si>
    <t>FLE-0790</t>
  </si>
  <si>
    <t>FLE-0791</t>
  </si>
  <si>
    <t>FLE-0792</t>
  </si>
  <si>
    <t>FLE-0793</t>
  </si>
  <si>
    <t>FLE-0774</t>
  </si>
  <si>
    <t>FLE-0794</t>
  </si>
  <si>
    <t>FLE-0795</t>
  </si>
  <si>
    <t>CK-187</t>
  </si>
  <si>
    <t>TR-101010</t>
  </si>
  <si>
    <t>CK-188</t>
  </si>
  <si>
    <t>FLE-0735</t>
  </si>
  <si>
    <t>FLE-0768</t>
  </si>
  <si>
    <t>FLE-0773</t>
  </si>
  <si>
    <t>FLE-0797</t>
  </si>
  <si>
    <t>FLE-0799</t>
  </si>
  <si>
    <t>FLE-0813</t>
  </si>
  <si>
    <t>FLE-0823</t>
  </si>
  <si>
    <t>FLE-0804</t>
  </si>
  <si>
    <t>FLE-0810</t>
  </si>
  <si>
    <t>FLE-0814</t>
  </si>
  <si>
    <t>CK-189</t>
  </si>
  <si>
    <t>FLE-0806</t>
  </si>
  <si>
    <t>FLE-0809</t>
  </si>
  <si>
    <t>FLE-0815</t>
  </si>
  <si>
    <t>FLE-0816</t>
  </si>
  <si>
    <t>FLE-0817</t>
  </si>
  <si>
    <t>FLE-0821</t>
  </si>
  <si>
    <t>FLE-0822</t>
  </si>
  <si>
    <t>FLE-0801</t>
  </si>
  <si>
    <t>FLE-0807</t>
  </si>
  <si>
    <t>FLE-0808</t>
  </si>
  <si>
    <t>FLE-0819</t>
  </si>
  <si>
    <t>FLE-0829</t>
  </si>
  <si>
    <t>FLE-0830</t>
  </si>
  <si>
    <t>FLE-0831</t>
  </si>
  <si>
    <t>FLE-0832</t>
  </si>
  <si>
    <t>FLE-0836</t>
  </si>
  <si>
    <t>N/D</t>
  </si>
  <si>
    <r>
      <rPr>
        <b/>
        <sz val="8"/>
        <color indexed="8"/>
        <rFont val="Segoe UI"/>
        <family val="2"/>
      </rPr>
      <t>DESPACHO</t>
    </r>
    <r>
      <rPr>
        <sz val="8"/>
        <color indexed="8"/>
        <rFont val="Segoe UI"/>
        <family val="2"/>
      </rPr>
      <t>, PAGO VIÁTICOS QUIÉNES SE TRASLADARON A LA PROVINCIA DE LA ROMANA, CON LA FINALIDAD DE ASISTIR EN LA CEREMONIA DEL PRIMER PICAZO CONSTRUCCIÓN UNIROMANA,  EL DÍA SÀBADO 17 DE JUNIO DEL 2023</t>
    </r>
  </si>
  <si>
    <r>
      <rPr>
        <b/>
        <sz val="8"/>
        <color indexed="8"/>
        <rFont val="Segoe UI"/>
        <family val="2"/>
      </rPr>
      <t>LEDWÍN EMILIO LÓPEZ MARTÍNEZ</t>
    </r>
    <r>
      <rPr>
        <sz val="8"/>
        <color indexed="8"/>
        <rFont val="Segoe UI"/>
        <family val="2"/>
      </rPr>
      <t>, PAGO VIÁTICOS QUIÉN SE TRASLADÓ A LA CIUDAD DE SANTO DOMINGO, CON LA FINALIDAD DE ASISTIR AL ENCARGADO DE LA ORN, EL DIA 22 DE JUNIO DEL 2023</t>
    </r>
  </si>
  <si>
    <r>
      <rPr>
        <b/>
        <sz val="8"/>
        <color indexed="8"/>
        <rFont val="Segoe UI"/>
        <family val="2"/>
      </rPr>
      <t>LEDWÍN EMILIO LÓPEZ MARTÍNEZ</t>
    </r>
    <r>
      <rPr>
        <sz val="8"/>
        <color indexed="8"/>
        <rFont val="Segoe UI"/>
        <family val="2"/>
      </rPr>
      <t>, PAGO VIÁTICOS QUIÉN SE TRASLADÓ A LA CIUDAD DE SANTO DOMINGO, CON LA FINALIDAD DE ASISTIR AL ENCARGADO DE LA ORN, EL DIA 09 DE JUNIO DEL 2023</t>
    </r>
  </si>
  <si>
    <r>
      <rPr>
        <b/>
        <sz val="8"/>
        <color indexed="8"/>
        <rFont val="Segoe UI"/>
        <family val="2"/>
      </rPr>
      <t>LEDWÍN EMILIO LÓPEZ MARTÍNEZ,</t>
    </r>
    <r>
      <rPr>
        <sz val="8"/>
        <color indexed="8"/>
        <rFont val="Segoe UI"/>
        <family val="2"/>
      </rPr>
      <t xml:space="preserve"> PAGO VIÁTICOS QUIÉN SE TRASLADÓ A LA CIUDAD DE SANTO DOMINGO, CON LA FINALIDAD DE ASISTIR AL ENCARGADO DE LA ORN, EL DIA 02 DE JUNIO DEL 2023</t>
    </r>
  </si>
  <si>
    <r>
      <rPr>
        <b/>
        <sz val="8"/>
        <color indexed="8"/>
        <rFont val="Segoe UI"/>
        <family val="2"/>
      </rPr>
      <t>LEDWÍN EMILIO LÓPEZ MARTÍNEZ,</t>
    </r>
    <r>
      <rPr>
        <sz val="8"/>
        <color indexed="8"/>
        <rFont val="Segoe UI"/>
        <family val="2"/>
      </rPr>
      <t xml:space="preserve"> PAGO VIÁTICOS QUIÉN SE TRASLADÓ A LA CIUDAD DE SANTO DOMINGO, CON LA FINALIDAD DE ASISTIR AL ENCARGADO DE LA ORN, EL DIA 29 DE JUNIO DEL 2023</t>
    </r>
  </si>
  <si>
    <r>
      <rPr>
        <b/>
        <sz val="8"/>
        <color indexed="8"/>
        <rFont val="Segoe UI"/>
        <family val="2"/>
      </rPr>
      <t>LEDWÍN EMILIO LÓPEZ MARTÍNEZ</t>
    </r>
    <r>
      <rPr>
        <sz val="8"/>
        <color indexed="8"/>
        <rFont val="Segoe UI"/>
        <family val="2"/>
      </rPr>
      <t>, PAGO VIÁTICOS QUIÉN SE TRASLADÓ A LA CIUDAD DE SANTO DOMINGO, CON LA FINALIDAD DE ASISTIR AL ENCARGADO DE LA ORN, EL DIA 15 DE JUNIO DEL 2023</t>
    </r>
  </si>
  <si>
    <r>
      <rPr>
        <b/>
        <sz val="8"/>
        <color indexed="8"/>
        <rFont val="Segoe UI"/>
        <family val="2"/>
      </rPr>
      <t>CANDIDA RÓNDON BRITO</t>
    </r>
    <r>
      <rPr>
        <sz val="8"/>
        <color indexed="8"/>
        <rFont val="Segoe UI"/>
        <family val="2"/>
      </rPr>
      <t>, PAGO VIÁTICOS QUIÉNES SE TRASLADARON A LAS PROVINCIAS DE NAGUA, JARABACOA Y PUERTO PLATA,  CON LA FINALIDAD  DE AUDITORIA A UAPA, UASD-NAGUA ITESMARENA-JARABACOA UNIREMOS LEES-SAN CRISTOBAL O&amp;M,UASD-PUERTO PLATA,  LOS DÍAS 04,11,18, Y 25 DE MAYO DEL 2023</t>
    </r>
  </si>
  <si>
    <r>
      <rPr>
        <b/>
        <sz val="8"/>
        <color indexed="8"/>
        <rFont val="Segoe UI"/>
        <family val="2"/>
      </rPr>
      <t>MIGUEL OCTAVIO CUEVAS CAMPILLO,</t>
    </r>
    <r>
      <rPr>
        <sz val="8"/>
        <color indexed="8"/>
        <rFont val="Segoe UI"/>
        <family val="2"/>
      </rPr>
      <t xml:space="preserve"> PAGO VIÁTICOS QUIÉNES SE TRASLADARON A LAS PROVINCIAS DE NAGUA, JARABACOA Y PUERTO PLATA,  CON LA FINALIDAD  DE AUDITORIA A UAPA, UASD-NAGUA ITESMARENA-JARABACOA UNIREMOS LEES-SAN CRISTOBAL O&amp;M,UASD-PUERTO PLATA,  LOS DÍAS 04,11,18, Y 25 DE MAYO DEL 2023</t>
    </r>
  </si>
  <si>
    <r>
      <rPr>
        <b/>
        <sz val="8"/>
        <color indexed="8"/>
        <rFont val="Segoe UI"/>
        <family val="2"/>
      </rPr>
      <t>MANUEL DE JESUS VARGAS VALENZUELA</t>
    </r>
    <r>
      <rPr>
        <sz val="8"/>
        <color indexed="8"/>
        <rFont val="Segoe UI"/>
        <family val="2"/>
      </rPr>
      <t>, PAGO VIÁTICOS QUIÉNES SE TRASLADARON A LAS PROVINCIAS DE NAGUA, JARABACOA Y PUERTO PLATA,  CON LA FINALIDAD  DE AUDITORIA A UAPA, UASD-NAGUA ITESMARENA-JARABACOA UNIREMOS LEES-SAN CRISTOBAL O&amp;M,UASD-PUERTO PLATA,  LOS DÍAS 04,11,18, Y 25 DE MAYO DEL 2023</t>
    </r>
  </si>
  <si>
    <r>
      <rPr>
        <b/>
        <sz val="8"/>
        <color indexed="8"/>
        <rFont val="Segoe UI"/>
        <family val="2"/>
      </rPr>
      <t>LUIS MICHEL JEAN</t>
    </r>
    <r>
      <rPr>
        <sz val="8"/>
        <color indexed="8"/>
        <rFont val="Segoe UI"/>
        <family val="2"/>
      </rPr>
      <t>, PAGO VIÁTICOS QUIÉNES SE TRASLADARON A LAS PROVINCIAS DE NAGUA, JARABACOA Y PUERTO PLATA,  CON LA FINALIDAD  DE AUDITORIA A UAPA, UASD-NAGUA ITESMARENA-JARABACOA UNIREMOS LEES-SAN CRISTOBAL O&amp;M,UASD-PUERTO PLATA,  LOS DÍAS 04,11,18, Y 25 DE MAYO DEL 2023</t>
    </r>
  </si>
  <si>
    <r>
      <rPr>
        <b/>
        <sz val="8"/>
        <color indexed="8"/>
        <rFont val="Segoe UI"/>
        <family val="2"/>
      </rPr>
      <t>JUAN FERNANDO MEDINA CUEVAS</t>
    </r>
    <r>
      <rPr>
        <sz val="8"/>
        <color indexed="8"/>
        <rFont val="Segoe UI"/>
        <family val="2"/>
      </rPr>
      <t xml:space="preserve"> , PAGO VIÁTICOS QUIÉN SE TRASLADÓ AL MUNICIPIO DE SAN FRANCISCO DE MACORÍS, A LA PROVINCIA DE DUARTE, CON LA FINALIDAD DE PARTICIPACIÓN EN LA ACTIVIDAD DE ENTREGA DE RECONOCIMIENTO AL INSTITUTO SUPERIOR ESPECIALIZADO EN NEGOCIOS A DISTANCIA, EL DIA 13 DE JUNIO DEL 2023</t>
    </r>
  </si>
  <si>
    <r>
      <rPr>
        <b/>
        <sz val="8"/>
        <color indexed="8"/>
        <rFont val="Segoe UI"/>
        <family val="2"/>
      </rPr>
      <t>FERNANDO FRANCISCO SUERO JEAN</t>
    </r>
    <r>
      <rPr>
        <sz val="8"/>
        <color indexed="8"/>
        <rFont val="Segoe UI"/>
        <family val="2"/>
      </rPr>
      <t>, PAGO VIÁTICOS QUIÉN TRANSPORTÓ AL LICENCIADO JUAN FERNANDO MEDINA C. AL MUNICIPIO DE SAN FRANCISCO DE MACORÍS, A LA PROVINCIA DE DUARTE, CON LA FINALIDAD DE PARTICIPACIÓN EN LA ACTIVIDAD DE ENTREGA DE RECONOCIMIENTO AL INSTITUTO SUPERIOR ESPECIALIZADO EN NEGOCIOS A DISTANCIA, EL DIA 13 DE JUNIO DEL 2023</t>
    </r>
  </si>
  <si>
    <r>
      <rPr>
        <b/>
        <sz val="8"/>
        <color indexed="8"/>
        <rFont val="Segoe UI"/>
        <family val="2"/>
      </rPr>
      <t>JUAN FERNANDO MEDINA CUEVAS</t>
    </r>
    <r>
      <rPr>
        <sz val="8"/>
        <color indexed="8"/>
        <rFont val="Segoe UI"/>
        <family val="2"/>
      </rPr>
      <t>, PAGO VIÁTICOS QUIÉN SE TRASLADÓ A LA PROVINCIA DE LA ROMANA, CON LA FINALIDAD DE PARTICIPACIÓN EN LA CEREMONIA DEL PRIMER PICAZO DE LA CONSTRUCCIÓN UNIROMANA, EL DIA 17 DE JUNIO DEL 2023</t>
    </r>
  </si>
  <si>
    <r>
      <rPr>
        <b/>
        <sz val="8"/>
        <color indexed="8"/>
        <rFont val="Segoe UI"/>
        <family val="2"/>
      </rPr>
      <t>FERNANDO FRANCISCO SUERO JEAN,</t>
    </r>
    <r>
      <rPr>
        <sz val="8"/>
        <color indexed="8"/>
        <rFont val="Segoe UI"/>
        <family val="2"/>
      </rPr>
      <t xml:space="preserve"> PAGO VIÁTICOS QUIÉN SE TRASLADÓ A LA PROVINCIA DE LA ROMANA, CON LA FINALIDAD DE PARTICIPACIÓN EN LA CEREMONIA DEL PRIMER PICAZO DE LA CONSTRUCCIÓN UNIROMANA, EL DIA 17 DE JUNIO DEL 2023</t>
    </r>
  </si>
  <si>
    <r>
      <rPr>
        <b/>
        <sz val="8"/>
        <color indexed="8"/>
        <rFont val="Segoe UI"/>
        <family val="2"/>
      </rPr>
      <t>JUAN FERNANDO MEDINA CUEVAS</t>
    </r>
    <r>
      <rPr>
        <sz val="8"/>
        <color indexed="8"/>
        <rFont val="Segoe UI"/>
        <family val="2"/>
      </rPr>
      <t>, PAGO VIÁTICOS QUIÉN SE TRASLADÓ A LA CIUDAD DE SANTIAGO DE LOS CABALLEROS, CON LA FINALIDAD DE PARTICIPAR EN LA INAUGURACIÓN DEL XVIII CONGRESO INTERNACIONAL DE INVESTIGACIÓN CIENTIFICA 2023, UTESA-SANTIAGO, EL DIA 07 DE JUNIO DEL 2023</t>
    </r>
  </si>
  <si>
    <r>
      <rPr>
        <b/>
        <sz val="8"/>
        <color indexed="8"/>
        <rFont val="Segoe UI"/>
        <family val="2"/>
      </rPr>
      <t>FERNANDO FRANCISCO SUERO JEAN</t>
    </r>
    <r>
      <rPr>
        <sz val="8"/>
        <color indexed="8"/>
        <rFont val="Segoe UI"/>
        <family val="2"/>
      </rPr>
      <t>, PAGO VIÁTICOS QUIÉN TRANSPORTÓ AL LICENCIADO JUAN FERNANDO MEDINA C. A LA CIUDAD DE SANTIAGO DE LOS CABALLEROS, CON LA FINALIDAD DE PARTICIPAR EN LA INAUGURACIÓN DEL XVIII CONGRESO INTERNACIONAL DE INVESTIGACIÓN CIENTIFICA 2023, UTESA-SANTIAGO, EL DIA 07 DE JUNIO DEL 2023</t>
    </r>
  </si>
  <si>
    <r>
      <rPr>
        <b/>
        <sz val="8"/>
        <color indexed="8"/>
        <rFont val="Segoe UI"/>
        <family val="2"/>
      </rPr>
      <t>JULIO ALBERTO RODRIGUEZ</t>
    </r>
    <r>
      <rPr>
        <sz val="8"/>
        <color indexed="8"/>
        <rFont val="Segoe UI"/>
        <family val="2"/>
      </rPr>
      <t>, PAGO VIÁTICOS PARA QUIEN  TRASLADÓ AL PERSONAL A LA CIUDAD DE PUERTO PLATA, EL DIA 23 DEL MES  DE JUNIO DEL 2023, CON LA FINALIDAD DE REALIZAR INVENTARIO DE BIENES (ACTIVOS FIJOS) DE LOS CENTRO DEL PROGRAMA INGLES POR INMERSION</t>
    </r>
  </si>
  <si>
    <r>
      <rPr>
        <b/>
        <sz val="8"/>
        <color indexed="8"/>
        <rFont val="Segoe UI"/>
        <family val="2"/>
      </rPr>
      <t>DIDIEL ANTONIO MERCEDES</t>
    </r>
    <r>
      <rPr>
        <sz val="8"/>
        <color indexed="8"/>
        <rFont val="Segoe UI"/>
        <family val="2"/>
      </rPr>
      <t>, PAGO VIÁTICOS PARA QUIEN SE TRASLADÓ A LA CIUDAD DE PUERTO PLATA, EL DIA 23 DEL MES  DE JUNIO DEL 2023, CON LA FINALIDAD DE REALIZAR INVENTARIO DE BIENES (ACTIVOS FIJOS) DE LOS CENTRO DEL PROGRAMA INGLES POR INMERSION</t>
    </r>
  </si>
  <si>
    <r>
      <rPr>
        <b/>
        <sz val="8"/>
        <color indexed="8"/>
        <rFont val="Segoe UI"/>
        <family val="2"/>
      </rPr>
      <t>CESAR BENJAMIN MALDONADO,</t>
    </r>
    <r>
      <rPr>
        <sz val="8"/>
        <color indexed="8"/>
        <rFont val="Segoe UI"/>
        <family val="2"/>
      </rPr>
      <t xml:space="preserve"> PAGO VIÁTICOS PARA QUIEN SE TRASLADÓ A LA CIUDAD DE PUERTO PLATA, EL DIA 23 DEL MES  DE JUNIO DEL 2023, CON LA FINALIDAD DE REALIZAR INVENTARIO DE BIENES (ACTIVOS FIJOS) DE LOS CENTRO DEL PROGRAMA INGLES POR INMERSION</t>
    </r>
  </si>
  <si>
    <r>
      <rPr>
        <b/>
        <sz val="8"/>
        <color indexed="8"/>
        <rFont val="Segoe UI"/>
        <family val="2"/>
      </rPr>
      <t>JULIO ANTONIO MARTE MARTE,</t>
    </r>
    <r>
      <rPr>
        <sz val="8"/>
        <color indexed="8"/>
        <rFont val="Segoe UI"/>
        <family val="2"/>
      </rPr>
      <t xml:space="preserve"> PAGO VIÁTICOS QUIÉN TRANSPORTÓ AL VICEMINISTRO ADMINISTRATIVO Y FINANCIERO  AL MUNICIPIO DE SAN FRANCISCO DE MACORÍS, PROVINCIA DUARTE, CON LA FINALIDAD DE ASISTIR EN LA ACTIVIDAD ENTREGA DE RECONOCIMIENTO AL INSTITUTO DE SUPERIOR ESPECIALIZADO EN NEGOCIOS A DISTANCIA, EL DIA 13 DE JUNIO DEL 2023</t>
    </r>
  </si>
  <si>
    <r>
      <rPr>
        <b/>
        <sz val="8"/>
        <color indexed="8"/>
        <rFont val="Segoe UI"/>
        <family val="2"/>
      </rPr>
      <t xml:space="preserve">JOSÉ A. CANCEL, </t>
    </r>
    <r>
      <rPr>
        <sz val="8"/>
        <color indexed="8"/>
        <rFont val="Segoe UI"/>
        <family val="2"/>
      </rPr>
      <t>PAGO VIÁTICOS QUIÉN SE TRASLADÓ AL MUNICIPIO DE SAN FRANCISCO DE MACORÍS, PROVINCIA DUARTE, CON LA FINALIDAD DE ASISTIR EN LA ACTIVIDAD ENTREGA DE RECONOCIMIENTO AL INSTITUTO DE SUPERIOR ESPECIALIZADO EN NEGOCIOS A DISTANCIA, EL DIA 13 DE JUNIO DEL 2023</t>
    </r>
  </si>
  <si>
    <r>
      <rPr>
        <b/>
        <sz val="8"/>
        <color indexed="8"/>
        <rFont val="Segoe UI"/>
        <family val="2"/>
      </rPr>
      <t>JOSÉ A. CANCEL</t>
    </r>
    <r>
      <rPr>
        <sz val="8"/>
        <color indexed="8"/>
        <rFont val="Segoe UI"/>
        <family val="2"/>
      </rPr>
      <t xml:space="preserve"> , PAGO VIÁTICOS QUIÉN SE TRASLADÓ A LA CIUDAD DE LA ROMANA, PROVINCIA LA ALTAGRACIA, CON LA FINALIDAD DE PARTICIPAR EN LA CEREMONIA DEL PRIMER PICAZO CONSTRUCCIÓN UNIVERSIDAD DE LA ROMANA, EL DIA 17 DE JUNIO DEL 2023</t>
    </r>
  </si>
  <si>
    <r>
      <rPr>
        <b/>
        <sz val="8"/>
        <color indexed="8"/>
        <rFont val="Segoe UI"/>
        <family val="2"/>
      </rPr>
      <t>JULIO ANTONIO MARTE MARTE</t>
    </r>
    <r>
      <rPr>
        <sz val="8"/>
        <color indexed="8"/>
        <rFont val="Segoe UI"/>
        <family val="2"/>
      </rPr>
      <t>, PAGO VIÁTICOS QUIÉN TRANSPORTÓ AL VICEMINISTRO ADMINISTRATIVO Y FINANCIERO A LA CIUDAD DE LA ROMANA, PROVINCIA LA ALTAGRACIA, CON LA FINALIDAD DE PARTICIPAR EN LA CEREMONIA DEL PRIMER PICAZO CONSTRUCCIÓN UNIVERSIDAD DE LA ROMANA, EL DIA 17 DE JUNIO DEL 2023</t>
    </r>
  </si>
  <si>
    <r>
      <rPr>
        <b/>
        <sz val="8"/>
        <color indexed="8"/>
        <rFont val="Segoe UI"/>
        <family val="2"/>
      </rPr>
      <t>JESSICA DEL CARMEN ARAUJO SÀNCHEZ</t>
    </r>
    <r>
      <rPr>
        <sz val="8"/>
        <color indexed="8"/>
        <rFont val="Segoe UI"/>
        <family val="2"/>
      </rPr>
      <t>, PAGO REPOSICIÓN DEL FONDO DE VIÁTICOS ASIGNADO A LA DIRECCIÓN DE LENGUAS EXTRANJERAS, DESDE EL RECIBO 3080 AL 3102, DESTINADO A LOS GASTOS DE VIAJE A NIVEL NACIONAL RELACIONADOS A SUPERVISORES, ENTRENAMIENTOS, EVALUACIONES, REUNIONES, ASÍ COMO TAMBIEN A LA DISTRIBUCIÓN DE EQUIPOS Y MOBILIARIOS EN LOS CENTROS DE INGLÉS</t>
    </r>
  </si>
  <si>
    <r>
      <rPr>
        <b/>
        <sz val="8"/>
        <color indexed="8"/>
        <rFont val="Segoe UI"/>
        <family val="2"/>
      </rPr>
      <t>BANCO DE RESERVAS DE LA REP. DOM</t>
    </r>
    <r>
      <rPr>
        <sz val="8"/>
        <color indexed="8"/>
        <rFont val="Segoe UI"/>
        <family val="2"/>
      </rPr>
      <t>, TRANSFERENCIA RECIBIDA DE LA TESORERIA NACIONAL, CORRESPONDIENTE APERTURA FONDO EN AVANCE DE LENGUAS EXTRANJERAS, SEGÚN LIB.-1100, D/F 24/04/2023.</t>
    </r>
  </si>
  <si>
    <r>
      <rPr>
        <b/>
        <sz val="8"/>
        <color indexed="8"/>
        <rFont val="Segoe UI"/>
        <family val="2"/>
      </rPr>
      <t>MABELIN  IVETTE HINKERT AQUINO</t>
    </r>
    <r>
      <rPr>
        <sz val="8"/>
        <color indexed="8"/>
        <rFont val="Segoe UI"/>
        <family val="2"/>
      </rPr>
      <t>, PAGO REPOSICIÓN DE CAJA CHICA, DEL RECIBO NO. 4751 AL 4761, CORRESPONDIENTE A GASTOS MENORES EN LA REALIZACIÓN DE ACTIVIDADES DEL PROGRAMA INGLÉS POR INMERSIÓN QUE DESARROLLA ESTE MESCYT</t>
    </r>
  </si>
  <si>
    <r>
      <rPr>
        <b/>
        <sz val="8"/>
        <color indexed="8"/>
        <rFont val="Segoe UI"/>
        <family val="2"/>
      </rPr>
      <t>INSTITUTO CULTURAL DOMINICO AMERICANO</t>
    </r>
    <r>
      <rPr>
        <sz val="8"/>
        <color indexed="8"/>
        <rFont val="Segoe UI"/>
        <family val="2"/>
      </rPr>
      <t>, PAGO  FACTURA B1500002494  D/F 28/04/2023, POR CONCEPTO DE CAPACITACIÓN DE MIL OCHOCIENTOS NOVENTA Y UN PESOS  (1,891) ESTUDIANTES, A LAS INSTITUCIONES QUE PARTICIPAN EN LA EJECUCIÓN DEL PROGRAMA DE INGLÉS POR INMERSIÓN QUE LLEVA A CABO ESTE MINISTERIO, DURANTE EL PERIODO COMPRENDIDO DEL 24 ENERO AL 11 DE ABRIL DEL AÑO 2023, CORRESPONDIENTE AL NIVEL BASICO I</t>
    </r>
  </si>
  <si>
    <r>
      <rPr>
        <b/>
        <sz val="8"/>
        <color indexed="8"/>
        <rFont val="Segoe UI"/>
        <family val="2"/>
      </rPr>
      <t>CENTRO CAPACITACION PROF. JUAN BOSCH</t>
    </r>
    <r>
      <rPr>
        <sz val="8"/>
        <color indexed="8"/>
        <rFont val="Segoe UI"/>
        <family val="2"/>
      </rPr>
      <t>, PAGO NO. 2 (FACTURA NO. 014 NCF. B1500000170 D/F 05/06/2023), POR SERVICIOS DE CAPACITACIÓN DE 514 ESTUDIANTES BECADOS A LAS INSTITUCIONES QUE PARTICIPAN EN LA EJECUCIÓN DEL PROGRAMA DE INGLÉS POR INMERSIÓN QUE DESARROLLA  ESTE MINISTERIO, CORRESPONDIENTE AL PERIODO DEL 13 DE ABRIL AL  09 DE JUNIO 2023, NIVEL BASICO II ( RECINTO SANTO DOMINGOL)</t>
    </r>
  </si>
  <si>
    <r>
      <rPr>
        <b/>
        <sz val="8"/>
        <color indexed="8"/>
        <rFont val="Segoe UI"/>
        <family val="2"/>
      </rPr>
      <t>UNIVERSIDAD APEC,</t>
    </r>
    <r>
      <rPr>
        <sz val="8"/>
        <color indexed="8"/>
        <rFont val="Segoe UI"/>
        <family val="2"/>
      </rPr>
      <t xml:space="preserve"> PAGO NO. 02 (FACTURA NCF B1500003463, D/F 14/06/2023), POR SERVICIOS DE CAPACITACION A ESTUDIANTES DE LAS INSTITUCIONES, QUE PARTICIPAN EN LA EJECUCION DEL PROGRAMA DE INGLES DE INMERSION QUE DESARROLLA ESTE MINISTERIO, CORRESPONDIENTE AL PERIODO COMPRENDIDO DEL 13 DE ABRIL 2023 HASTA 09 DE JUNIO 2023, DEL NIVEL BASICO II</t>
    </r>
  </si>
  <si>
    <r>
      <rPr>
        <b/>
        <sz val="8"/>
        <color indexed="8"/>
        <rFont val="Segoe UI"/>
        <family val="2"/>
      </rPr>
      <t>INSTITUTO CULTURAL DOMINICO AMERICANO</t>
    </r>
    <r>
      <rPr>
        <sz val="8"/>
        <color indexed="8"/>
        <rFont val="Segoe UI"/>
        <family val="2"/>
      </rPr>
      <t>, PAGO NO.: 02, FACTURA NO. 000047680 (NCF B1500002590), D/F 19/06/2023, POR CONCEPTO DE CAPACITACIÓN DE 344 ESTUDIANTES, A LAS INSTITUCIONES QUE PARTICIPAN EN LA EJECUCIÓN DEL PROGRAMA DE INGLÉS POR INMERSIÓN QUE LLEVA A CABO ESTE MINISTERIO, DURANTE EL PERIODO COMPRENDIDO DEL 13/04/2022 AL 09/06/2023, CORRESPONDIENTE AL NIVEL BASICO II</t>
    </r>
  </si>
  <si>
    <r>
      <rPr>
        <b/>
        <sz val="8"/>
        <color indexed="8"/>
        <rFont val="Segoe UI"/>
        <family val="2"/>
      </rPr>
      <t>ENGLISH COMMUNICATION LANGUAGE SCHOOL (ENCOM SRL)</t>
    </r>
    <r>
      <rPr>
        <sz val="8"/>
        <color indexed="8"/>
        <rFont val="Segoe UI"/>
        <family val="2"/>
      </rPr>
      <t>, PAGO FACTURAS NCF. B1500000169, B1500000170, D/F 22/06/2023, POR SERVICIOS DE CAPACITACIÓN DE CUATROCIENTOS CUARENTA Y SEIS (446) ESTUDIANTES BECADOS A LAS INSTITUCIONES QUE PARTICIPAN EN LA EJECUCIÓN DEL PROGRAMA DE INGLÉS POR INMERSIÓN QUE DESARROLLA ESTE MINISTERIO, CORRESPONDIENTE A LOS PERIODOS DEL 13/04/2023 AL 09/06/2023, Y DEL  12/06/2023 AL 21/08/2023  DE LOS NIVEL BASICO II E INTERMEDIO I</t>
    </r>
  </si>
  <si>
    <r>
      <rPr>
        <b/>
        <sz val="8"/>
        <color indexed="8"/>
        <rFont val="Segoe UI"/>
        <family val="2"/>
      </rPr>
      <t xml:space="preserve">RAFAEL A. MENDEZ </t>
    </r>
    <r>
      <rPr>
        <sz val="8"/>
        <color indexed="8"/>
        <rFont val="Segoe UI"/>
        <family val="2"/>
      </rPr>
      <t>, PAGO VIÁTICOS QUIÉN SE TRASLADÓ A LA PROVINCIA DE LA ROMANA, CON LA FINALIDAD DE ASISTIR EN LA CEREMONIA PRIMER PICAZO CONSTRUCCIÓN UNIVERSIDAD DE LA ROMANA-UNIROMANA, EL DÍA 17 DE JUNIO DEL 2023</t>
    </r>
  </si>
  <si>
    <r>
      <rPr>
        <b/>
        <sz val="8"/>
        <color indexed="8"/>
        <rFont val="Segoe UI"/>
        <family val="2"/>
      </rPr>
      <t>MIGUEL DE LOS SANTOS ROSARIO PÉREZ</t>
    </r>
    <r>
      <rPr>
        <sz val="8"/>
        <color indexed="8"/>
        <rFont val="Segoe UI"/>
        <family val="2"/>
      </rPr>
      <t xml:space="preserve"> , PAGO VIÁTICOS QUIÉN TRANSPOTÓ AL  DIRECTOR ADMINISTRATIVO RAFAEL A. MÉNDEZ. A LA PROVINCIA DE LA ROMANA, CON LA FINALIDAD DE ASISTIR EN LA CEREMONIA PRIMER PICAZO CONSTRUCCIÓN UNIVERSIDAD DE LA ROMANA-UNIROMANA, EL DÍA 17 DE JUNIO DEL 2023</t>
    </r>
  </si>
  <si>
    <r>
      <rPr>
        <b/>
        <sz val="8"/>
        <color indexed="8"/>
        <rFont val="Segoe UI"/>
        <family val="2"/>
      </rPr>
      <t>DESPACHO</t>
    </r>
    <r>
      <rPr>
        <sz val="8"/>
        <color indexed="8"/>
        <rFont val="Segoe UI"/>
        <family val="2"/>
      </rPr>
      <t>, PAGO VIÁTICOS QUIÉNES SE TRASLADARON A LA CIUDAD DE SANTIAGO DE LOS CABALLEROS, CON LA FINALIDAD DE ASISTIR EN EL CENTRO DE CONVENCIONES DE LA UNIVERSIDAD TECNOLÓGICA DE SANTIAGO UTESA</t>
    </r>
  </si>
  <si>
    <r>
      <rPr>
        <b/>
        <sz val="8"/>
        <color indexed="8"/>
        <rFont val="Segoe UI"/>
        <family val="2"/>
      </rPr>
      <t>GENARO ANTONIO RODRÍGUEZ MARTINEZ</t>
    </r>
    <r>
      <rPr>
        <sz val="8"/>
        <color indexed="8"/>
        <rFont val="Segoe UI"/>
        <family val="2"/>
      </rPr>
      <t xml:space="preserve"> , PAGO VIÁTICOS QUIÉN SE TRASLADÓ A LA CIUDAD DE SANTIAGO DE LOS CABALLEROS, CON LA FINALIDAD DE ASISTIR EN EL ENCUENTRO CON MICROFT CERTIFED EDUCATIÓN (MCE), EL DIA 23 DE FEBRERO DEL 2023</t>
    </r>
  </si>
  <si>
    <r>
      <rPr>
        <b/>
        <sz val="8"/>
        <color indexed="8"/>
        <rFont val="Segoe UI"/>
        <family val="2"/>
      </rPr>
      <t>ROBINSON ALEXANDER SOSA MENDEZ,</t>
    </r>
    <r>
      <rPr>
        <sz val="8"/>
        <color indexed="8"/>
        <rFont val="Segoe UI"/>
        <family val="2"/>
      </rPr>
      <t xml:space="preserve"> PAGO VIÁTICOS QUIÉN SE TRASLADÓ A LA CIUDAD DE SANTIAGO CABALLEROS, CON LA FINALIDAD DE ASISTIR EN EL ENCUENTRO CON MICROFT CERTIFED EDUCATIÓN (MCE), EL DIA 23 DE FEBRERO DEL 2023</t>
    </r>
  </si>
  <si>
    <r>
      <rPr>
        <b/>
        <sz val="8"/>
        <color indexed="8"/>
        <rFont val="Segoe UI"/>
        <family val="2"/>
      </rPr>
      <t>ELVIRA BILINGUAL SCHOOL, SRL,</t>
    </r>
    <r>
      <rPr>
        <sz val="8"/>
        <color indexed="8"/>
        <rFont val="Segoe UI"/>
        <family val="2"/>
      </rPr>
      <t xml:space="preserve"> PAGO FACTURA NO. B-000132 (NCF B1500000132), D/F 03/07/2023, POR SERVICIOS DE CAPACITACIÓN DE 740 ESTUDIANTES BECADOS A LAS INSTITUCIONES QUE PARTICIPAN EN LA EJECUCIÓN DEL PROGRAMA DE INGLÉS POR INMERSIÓN QUE DESARROLLA ESTE MINISTERIO, CORRESPONDIENTE AL PERIODO DEL 12/06/2023 AL 21/08/2023 DEL NIVEL INTERMEDIO II</t>
    </r>
  </si>
  <si>
    <r>
      <rPr>
        <b/>
        <sz val="8"/>
        <color indexed="8"/>
        <rFont val="Segoe UI"/>
        <family val="2"/>
      </rPr>
      <t>JOSUÉ FRANCISCO DE JESÚS,</t>
    </r>
    <r>
      <rPr>
        <sz val="8"/>
        <color indexed="8"/>
        <rFont val="Segoe UI"/>
        <family val="2"/>
      </rPr>
      <t xml:space="preserve"> PAGO VIÁTICOS QUIÉN SE TRASLADÓ A LA CIUDAD DE LA ROMANA, CON LA FINALIDAD DE ASISTIR EN LA CEREMONIA DEL PRIMER PICAZO CONSTRUCCIÓN DE LA UNIVERSIDAD DE LA ROMANA, EL DIA 17 DE JUNIO DEL 2023</t>
    </r>
  </si>
  <si>
    <r>
      <rPr>
        <b/>
        <sz val="8"/>
        <color indexed="8"/>
        <rFont val="Segoe UI"/>
        <family val="2"/>
      </rPr>
      <t>JHERAR P. ESPINOSA</t>
    </r>
    <r>
      <rPr>
        <sz val="8"/>
        <color indexed="8"/>
        <rFont val="Segoe UI"/>
        <family val="2"/>
      </rPr>
      <t>, PAGO VIÁTICOS QUIÉN TRANSPOTÓ AL DIRECTOR DE RECURSOS HUMANOS LICENCIADO JOSUÉ FRANCISCO DE JESÚS. A LA CIUDAD DE LA ROMANA, CON LA FINALIDAD DE ASISTIR EN LA CEREMONIA DEL PRIMER PICAZO CONSTRUCCIÓN DE LA UNIVERSIDAD DE LA ROMANA, EL DIA 17 DE JUNIO DEL 2023</t>
    </r>
  </si>
  <si>
    <r>
      <rPr>
        <b/>
        <sz val="8"/>
        <color indexed="8"/>
        <rFont val="Segoe UI"/>
        <family val="2"/>
      </rPr>
      <t>MABELIN  IVETTE HINKERT AQUINO</t>
    </r>
    <r>
      <rPr>
        <sz val="8"/>
        <color indexed="8"/>
        <rFont val="Segoe UI"/>
        <family val="2"/>
      </rPr>
      <t>, PAGO REPOSICIÓN DE CAJA CHICA, DEL RECIBO NO. 4762 AL 4775, OFICIO DLE/0476/2023, CORRESPONDIENTE A GASTOS MENORES EN LA REALIZACIÓN DE ACTIVIDADES DEL PROGRAMA INGLÉS POR INMERSIÓN QUE DESARROLLA ESTE MESCYT</t>
    </r>
  </si>
  <si>
    <r>
      <rPr>
        <b/>
        <sz val="8"/>
        <color indexed="8"/>
        <rFont val="Segoe UI"/>
        <family val="2"/>
      </rPr>
      <t>JOHANNA MARIA ALIX BONAGUA</t>
    </r>
    <r>
      <rPr>
        <sz val="8"/>
        <color indexed="8"/>
        <rFont val="Segoe UI"/>
        <family val="2"/>
      </rPr>
      <t>, PAGO VIÁTICOS QUIÉN SE TRASLADÓ A LA PROVINCIA DE SAN JUAN DE LA MAGUANA, CON LA FINALIDAD DE PARTICIPACIÓN REUNIÓN CON LAS UNIVERSIDADES DEL SUR, RECINTO UASD-SAN JUAN DE LA MAGUANA, EL DIA 20 DE ENERO DEL 2023</t>
    </r>
  </si>
  <si>
    <r>
      <rPr>
        <b/>
        <sz val="8"/>
        <color indexed="8"/>
        <rFont val="Segoe UI"/>
        <family val="2"/>
      </rPr>
      <t>EIDAN FRANKIN FRANCO DE LOS SANTOS,</t>
    </r>
    <r>
      <rPr>
        <sz val="8"/>
        <color indexed="8"/>
        <rFont val="Segoe UI"/>
        <family val="2"/>
      </rPr>
      <t xml:space="preserve"> PAGO VIÁTICOS QUIÉN SE TRASLADÓ A LA PROVINCIA DE SAN JUAN DE LA MAGUANA, CON LA FINALIDAD DE PARTICIPACIÓN REUNIÓN CON LAS UNIVERSIDADES DEL SUR, RECINTO UASD-SAN JUAN DE LA MAGUANA, EL DIA 20 DE ENERO DEL 2023</t>
    </r>
  </si>
  <si>
    <r>
      <rPr>
        <b/>
        <sz val="8"/>
        <color indexed="8"/>
        <rFont val="Segoe UI"/>
        <family val="2"/>
      </rPr>
      <t xml:space="preserve">ROBINSON ALEXANDER SOSA MENDEZ, </t>
    </r>
    <r>
      <rPr>
        <sz val="8"/>
        <color indexed="8"/>
        <rFont val="Segoe UI"/>
        <family val="2"/>
      </rPr>
      <t>PAGO VIÁTICOS QUIÉN SE TRASLADÓ A LA PROVINCIA DE SAN JUAN DE LA MAGUANA, CON LA FINALIDAD DE PARTICIPACIÓN REUNIÓN CON LAS UNIVERSIDADES DEL SUR, RECINTO UASD-SAN JUAN DE LA MAGUANA, EL DIA 20 DE ENERO DEL 2023</t>
    </r>
  </si>
  <si>
    <r>
      <rPr>
        <b/>
        <sz val="8"/>
        <color indexed="8"/>
        <rFont val="Segoe UI"/>
        <family val="2"/>
      </rPr>
      <t>GENARO ANTONIO RODRÍGUEZ MARTINEZ</t>
    </r>
    <r>
      <rPr>
        <sz val="8"/>
        <color indexed="8"/>
        <rFont val="Segoe UI"/>
        <family val="2"/>
      </rPr>
      <t>, PAGO VIÁTICOS QUIÉN SE TRASLADÓ A LA PROVINCIA DE SAN JUAN DE LA MAGUANA, CON LA FINALIDAD DE PARTICIPACIÓN REUNIÓN CON LAS UNIVERSIDADES DEL SUR, RECINTO UASD-SAN JUAN DE LA MAGUANA, EL DIA 20 DE ENERO DEL 2023</t>
    </r>
  </si>
  <si>
    <r>
      <rPr>
        <b/>
        <sz val="8"/>
        <color indexed="8"/>
        <rFont val="Segoe UI"/>
        <family val="2"/>
      </rPr>
      <t>DIRECCION DE COMUNICACIONES,</t>
    </r>
    <r>
      <rPr>
        <sz val="8"/>
        <color indexed="8"/>
        <rFont val="Segoe UI"/>
        <family val="2"/>
      </rPr>
      <t xml:space="preserve"> PAGO VIÁTICOS QUIÉNES SE TRASLADARON A LA CIUDAD DE SANTIAGO DE LOS CABALLEROS, CON LA FINALIDAD DE ASISTIR TALLER DE POLITICAS DE COMUNICACIÓN, EL DÍA  23 DE MAYO DEL 2023</t>
    </r>
  </si>
  <si>
    <r>
      <rPr>
        <b/>
        <sz val="8"/>
        <color indexed="8"/>
        <rFont val="Segoe UI"/>
        <family val="2"/>
      </rPr>
      <t>SUSAN DYVANNA PEREZ W</t>
    </r>
    <r>
      <rPr>
        <sz val="8"/>
        <color indexed="8"/>
        <rFont val="Segoe UI"/>
        <family val="2"/>
      </rPr>
      <t>, PAGO VIÁTICOS QUIÉN SE TRASLADÓ AL MUNICIPIO DE MOCA, PROVINCIA ESPAILLAT, CON LA FINALIDAD DE ASISTIR EN LA INAUGURACIÓN DE LA UASD, EL DÍA  03 DE FEBRERO DEL 202</t>
    </r>
  </si>
  <si>
    <r>
      <rPr>
        <b/>
        <sz val="8"/>
        <color indexed="8"/>
        <rFont val="Segoe UI"/>
        <family val="2"/>
      </rPr>
      <t>SUSAN DYVANNA PEREZ W</t>
    </r>
    <r>
      <rPr>
        <sz val="8"/>
        <color indexed="8"/>
        <rFont val="Segoe UI"/>
        <family val="2"/>
      </rPr>
      <t>, PAGO VIÁTICOS QUIÉN SE TRASLADÓ AL MUNICIPIO DE LAS MATAS DE FARFÀN, PROVINCIA SAN JUAN DE LA MAGUANA, CON LA FINALIDAD DE ASISTIR EN LA EN TREGAS DE BECAS UPHEC-LAS MATAS DE FARFÀN, EL DÍA  11 DE MARZO DEL 2023</t>
    </r>
  </si>
  <si>
    <r>
      <rPr>
        <b/>
        <sz val="8"/>
        <color indexed="8"/>
        <rFont val="Segoe UI"/>
        <family val="2"/>
      </rPr>
      <t>JULIO ALEXANDER ADREW</t>
    </r>
    <r>
      <rPr>
        <sz val="8"/>
        <color indexed="8"/>
        <rFont val="Segoe UI"/>
        <family val="2"/>
      </rPr>
      <t>, PAGO VIÁTICOS QUIÉN SE TRASLADÓ AL MUNICIPIO DE CONSTANZA, PROVINCIA LA VEGA, CON LA FINALIDAD DE ASISTIR EN LA INAUGURACIÓN UCATECI-CONSTANZA, EL DÍA  04 DE MARZO DEL 2023</t>
    </r>
  </si>
  <si>
    <r>
      <rPr>
        <b/>
        <sz val="8"/>
        <color indexed="8"/>
        <rFont val="Segoe UI"/>
        <family val="2"/>
      </rPr>
      <t>JUAN BAUTISTA ABERU VALERIO</t>
    </r>
    <r>
      <rPr>
        <sz val="8"/>
        <color indexed="8"/>
        <rFont val="Segoe UI"/>
        <family val="2"/>
      </rPr>
      <t>, PAGO VIÁTICOS QUIÉN SE TRASLADÓ A LA CIUNDAD  DE JARABACOA, CON LA FINALIDAD DE TRATAR TEMA RELACIONADO A COBRO DE DEUDA DE PROYECTOS DE INVESTIGACION NO EJECUTADO EN LA UNIVERSIDAD (UAFAM),  EL DÍA 14 DE JULIO DEL 2023</t>
    </r>
  </si>
  <si>
    <r>
      <rPr>
        <b/>
        <sz val="8"/>
        <color indexed="8"/>
        <rFont val="Segoe UI"/>
        <family val="2"/>
      </rPr>
      <t>FRANCISCO ALBERTO MATOS PEÑA</t>
    </r>
    <r>
      <rPr>
        <sz val="8"/>
        <color indexed="8"/>
        <rFont val="Segoe UI"/>
        <family val="2"/>
      </rPr>
      <t xml:space="preserve"> , PAGO VIÁTICOS QUIÉN TRASNPORTÓ AL ENCARGADO DE TESORERIA LICENCIADO JUAN BAUTISTA, A LA CIUNDAD  DE JARABACOA, CON LA FINALIDAD DE TRATAR TEMA RELACIONADO A COBRO DE DEUDA DE PROYECTOS DE INVESTIGACION NO EJECUTADO EN LA UNIVERSIDAD (UAFAM),  EL DÍA 14 DE JULIO DEL 2023</t>
    </r>
  </si>
  <si>
    <r>
      <rPr>
        <b/>
        <sz val="8"/>
        <color indexed="8"/>
        <rFont val="Segoe UI"/>
        <family val="2"/>
      </rPr>
      <t>FRANCISCO ALBERTO MATOS PEÑA,</t>
    </r>
    <r>
      <rPr>
        <sz val="8"/>
        <color indexed="8"/>
        <rFont val="Segoe UI"/>
        <family val="2"/>
      </rPr>
      <t xml:space="preserve"> PAGO VIÁTICOS QUIÉN TRANSPORTARÀ AL ENCARGADO DEL DEPARTAMENTO DE TESORERIA LICENCIADO JUAN BAUTISTA ABREU V. A LA CIUNDAD  DE SANTIAGO DE LOS CABALLEROS, CON LA FINALIDAD DE REALIZAR TRABAJO DE ARQUEOS A LA CAJA CHICA Y CAJA GENERAL DE LA OFICINA REGIONAL NORTE-SANTIAGO</t>
    </r>
  </si>
  <si>
    <r>
      <rPr>
        <b/>
        <sz val="8"/>
        <color indexed="8"/>
        <rFont val="Segoe UI"/>
        <family val="2"/>
      </rPr>
      <t>HÉCTOR RAFAEL FURNIEL RAMOS</t>
    </r>
    <r>
      <rPr>
        <sz val="8"/>
        <color indexed="8"/>
        <rFont val="Segoe UI"/>
        <family val="2"/>
      </rPr>
      <t>, PAGO VIÁTICOS QUIÉN TRANSPORTÓ A LA LICENCIADA PAULA MERCEDES DISLA A. A LA CIUDAD DE SANTIAGO DE LOS CABALLEROS, CON LA FINALIDAD DE ASISTIR EN EL XVIII CONGRESO INTERNACIONAL DE INVESTIGACIÓN CIENTIFICA, EL DIA 07 DE JUNIO DEL 2023</t>
    </r>
  </si>
  <si>
    <r>
      <rPr>
        <b/>
        <sz val="8"/>
        <color indexed="8"/>
        <rFont val="Segoe UI"/>
        <family val="2"/>
      </rPr>
      <t>PAULA MERCEDES DISLA ACOSTA</t>
    </r>
    <r>
      <rPr>
        <sz val="8"/>
        <color indexed="8"/>
        <rFont val="Segoe UI"/>
        <family val="2"/>
      </rPr>
      <t>, PAGO VIÁTICOS QUIÉN SE TRASLADÓ A LA CIUDAD DE SANTIAGO DE LOS CABALLEROS, CON LA FINALIDAD DE ASISTIR EN EL XVIII CONGRESO INTERNACIONAL DE INVESTIGACIÓN CIENTIFICA, EL DIA 07 DE JUNIO DEL 2023</t>
    </r>
  </si>
  <si>
    <r>
      <rPr>
        <b/>
        <sz val="8"/>
        <color indexed="8"/>
        <rFont val="Segoe UI"/>
        <family val="2"/>
      </rPr>
      <t>LANNY MARLENE PORTORREAL</t>
    </r>
    <r>
      <rPr>
        <sz val="8"/>
        <color indexed="8"/>
        <rFont val="Segoe UI"/>
        <family val="2"/>
      </rPr>
      <t xml:space="preserve"> , PAGO VIÁTICOS QUIÉN SE TRASLADÓ A LA CIUDAD DE SANTIAGO DE LOS CABALLEROS, CON LA FINALIDAD DE ASISTIR EN LA CHARLA INSTRUCTIVA DE BECAS NACIONALES,  EL DÍA 06 DE MARZO DEL 2023</t>
    </r>
  </si>
  <si>
    <r>
      <rPr>
        <b/>
        <sz val="8"/>
        <color indexed="8"/>
        <rFont val="Segoe UI"/>
        <family val="2"/>
      </rPr>
      <t>LUIS MICHEL JEAN</t>
    </r>
    <r>
      <rPr>
        <sz val="8"/>
        <color indexed="8"/>
        <rFont val="Segoe UI"/>
        <family val="2"/>
      </rPr>
      <t>, PAGO VIÁTICOS QUIÉN TRANSPOTÓ A LA LICENCIADA LANNY MARLENE PORTOREAL N. A LA CIUDAD DE SANTIAGO DE LOS CABALLEROS, CON LA FINALIDAD DE ASISTIR EN LA CHARLA INSTRUCTIVA DE BECAS NACIONALES,  EL DÍA 06 DE MARZO DEL 2023</t>
    </r>
  </si>
  <si>
    <r>
      <rPr>
        <b/>
        <sz val="8"/>
        <color indexed="8"/>
        <rFont val="Segoe UI"/>
        <family val="2"/>
      </rPr>
      <t>YOKASTA Y. GÚZMAN</t>
    </r>
    <r>
      <rPr>
        <sz val="8"/>
        <color indexed="8"/>
        <rFont val="Segoe UI"/>
        <family val="2"/>
      </rPr>
      <t xml:space="preserve"> , PAGO VIÁTICOS QUIÉN SE TRASLADÓ AL MUNICIPIO DE NAGUA,  PROVINCIA MARIA TRINIDAD SÀNCHEZ, CON LA FINALIDAD DE ASISTIR EN LA ENTREGA DE CARTAS DE APROBACIÓN DE LAS BECAS,  EL DÍA 17 DE MARZO DEL 2023.</t>
    </r>
  </si>
  <si>
    <r>
      <rPr>
        <b/>
        <sz val="8"/>
        <color indexed="8"/>
        <rFont val="Segoe UI"/>
        <family val="2"/>
      </rPr>
      <t>JULIO ALBERTO RODRIGUEZ CAMPOS</t>
    </r>
    <r>
      <rPr>
        <sz val="8"/>
        <color indexed="8"/>
        <rFont val="Segoe UI"/>
        <family val="2"/>
      </rPr>
      <t>, PAGO VIÁTICOS QUIÉN TRANSPORTÓ EL PERSONAL DEL DEPARTAMENTO DE BECAS NACIONALES AL MUNICIPIO DE NAGUA,  PROVINCIA MARIA TRINIDAD SÀNCHEZ, CON LA FINALIDAD DE ASISTIR EN LA ENTREGA DE CARTAS DE APROBACIÓN DE LAS BECAS,  EL DÍA 17 DE MARZO DEL 2023</t>
    </r>
  </si>
  <si>
    <r>
      <rPr>
        <b/>
        <sz val="8"/>
        <color indexed="8"/>
        <rFont val="Segoe UI"/>
        <family val="2"/>
      </rPr>
      <t>LANNY MARLENE PORTORREAL,</t>
    </r>
    <r>
      <rPr>
        <sz val="8"/>
        <color indexed="8"/>
        <rFont val="Segoe UI"/>
        <family val="2"/>
      </rPr>
      <t xml:space="preserve"> PAGO VIÁTICOS QUIÉN SE TRASLADÓ AL MUNICIPIO DE NAGUA,  PROVINCIA MARIA TRINIDAD SÀNCHEZ, CON LA FINALIDAD DE ASISTIR EN LA ENTREGA DE CARTAS DE APROBACIÓN DE LAS BECAS,  EL DÍA 17 DE MARZO DEL 2023</t>
    </r>
  </si>
  <si>
    <r>
      <rPr>
        <b/>
        <sz val="8"/>
        <color indexed="8"/>
        <rFont val="Segoe UI"/>
        <family val="2"/>
      </rPr>
      <t>SUSAN DYVANNA PEREZ W</t>
    </r>
    <r>
      <rPr>
        <sz val="8"/>
        <color indexed="8"/>
        <rFont val="Segoe UI"/>
        <family val="2"/>
      </rPr>
      <t>, PAGO VIÁTICOS QUIÉN SE TRASLADÓ A LA PROVINCIA DE LA VEGA, CON LA FINALIDAD DE ASISTIR EN LA INAUGURACIÓN DE LA UNIVERSIDAD UASD-LA VEGA, EL DÍA 26 DE ENERO DEL 2023</t>
    </r>
  </si>
  <si>
    <r>
      <rPr>
        <b/>
        <sz val="8"/>
        <color indexed="8"/>
        <rFont val="Segoe UI"/>
        <family val="2"/>
      </rPr>
      <t xml:space="preserve">JULIO ALEXANDER ADREW , </t>
    </r>
    <r>
      <rPr>
        <sz val="8"/>
        <color indexed="8"/>
        <rFont val="Segoe UI"/>
        <family val="2"/>
      </rPr>
      <t>PAGO VIÁTICOS QUIÉN SE TRASLADÓ A LA PROVINCIA DE LA VEGA, CON LA FINALIDAD DE ASISTIR EN LA INAUGURACIÓN DE LA UNIVERSIDAD UASD-LA VEGA, EL DÍA 26 DE ENERO DEL 2023</t>
    </r>
  </si>
  <si>
    <r>
      <rPr>
        <b/>
        <sz val="8"/>
        <color indexed="8"/>
        <rFont val="Segoe UI"/>
        <family val="2"/>
      </rPr>
      <t>DIRECCION DE COMUNICACION</t>
    </r>
    <r>
      <rPr>
        <sz val="8"/>
        <color indexed="8"/>
        <rFont val="Segoe UI"/>
        <family val="2"/>
      </rPr>
      <t>, PAGO VIÁTICOS QUIÉNES SE TRASLADARON A LA PROVINCIA DE SANTIAGO, CON LA FINALIDAD DE CUBRIR EL VIAJE AL XXVIII CONGRESO  INTERNACIONAL DE INVESTIGACION CIENTIFICA, EL DÍA  7 DE JUNIO DEL 2023</t>
    </r>
  </si>
  <si>
    <r>
      <rPr>
        <b/>
        <sz val="8"/>
        <color indexed="8"/>
        <rFont val="Segoe UI"/>
        <family val="2"/>
      </rPr>
      <t>DIRECCION DE COMUNICACION</t>
    </r>
    <r>
      <rPr>
        <sz val="8"/>
        <color indexed="8"/>
        <rFont val="Segoe UI"/>
        <family val="2"/>
      </rPr>
      <t>, PAGO VIÁTICOS QUIÉNES SE TRASLADARON A LA PROVINCIA DE SANTIAGO, CON LA FINALIDAD DE CUBRIR EL VIAJE AL XXVIII CONGRESO  INTERNACIONAL DE INVESTIGACION, EL DÍA  9 DE JUNIO DEL 2023</t>
    </r>
  </si>
  <si>
    <r>
      <rPr>
        <b/>
        <sz val="8"/>
        <color indexed="8"/>
        <rFont val="Segoe UI"/>
        <family val="2"/>
      </rPr>
      <t>JOSE MIGUEL GOMEZ DEL ORBE</t>
    </r>
    <r>
      <rPr>
        <sz val="8"/>
        <color indexed="8"/>
        <rFont val="Segoe UI"/>
        <family val="2"/>
      </rPr>
      <t>, PAGO VIÁTICOS QUIÉN SE TRASLADÓ A LA CIUDAD DE HIÜEY, CON LA FINALIDAD DE VISITA TECNICA A DIVERSAS UNIVERSIDADES PARA ELECCIÓN DE SEDE DE LA FERIA DE BUENAS PRACTICAS 2023, EL DIA MARTES 27 DE JUNIO DEL 2023</t>
    </r>
  </si>
  <si>
    <r>
      <rPr>
        <b/>
        <sz val="8"/>
        <color indexed="8"/>
        <rFont val="Segoe UI"/>
        <family val="2"/>
      </rPr>
      <t>OLGA GISSELL ROEDÁN DÍAZ</t>
    </r>
    <r>
      <rPr>
        <sz val="8"/>
        <color indexed="8"/>
        <rFont val="Segoe UI"/>
        <family val="2"/>
      </rPr>
      <t>, PAGO VIÁTICOS QUIEN SE TRASLADÓ A LA CIUDAD DE HIGÜEY, CON LA FINALIDAD DE  SEGUIMIENTO Y MONITOREO DE COMPROMISOS ASUMIDOS PARA EL CUMPLIMIENTO DEL OBJETIVO NO.4 DE LOS ODS PARA GARANTIZAR UNA EDUCACIÓN INCLUSIVA, EQUITATIVA Y DE CALIDAD, EL DIA 01 DE JULIO DEL 2023</t>
    </r>
  </si>
  <si>
    <r>
      <rPr>
        <b/>
        <sz val="8"/>
        <color indexed="8"/>
        <rFont val="Segoe UI"/>
        <family val="2"/>
      </rPr>
      <t>EDIAN FRANKLIN FRANCO DE LOS SANTOS</t>
    </r>
    <r>
      <rPr>
        <sz val="8"/>
        <color indexed="8"/>
        <rFont val="Segoe UI"/>
        <family val="2"/>
      </rPr>
      <t>, PAGO VIÁTICOS QUIÉN SE TRASLADÓ A LA CIUDAD DE PUNTA CANA, CON LA FINALIDAD DE ASISTIR EN EL EVENTO DE TRANSFORMACIÓN DEL SARGAZO EN CADENAS DE VALOR PARA LAS COMUNIDADES COSTERA Y LA REGIÓN, EL DIA 15 DE MARZO DEL 2023</t>
    </r>
  </si>
  <si>
    <r>
      <rPr>
        <b/>
        <sz val="8"/>
        <color indexed="8"/>
        <rFont val="Segoe UI"/>
        <family val="2"/>
      </rPr>
      <t>BANCO DE RESERVAS DE LA REP. DOM,</t>
    </r>
    <r>
      <rPr>
        <sz val="8"/>
        <color indexed="8"/>
        <rFont val="Segoe UI"/>
        <family val="2"/>
      </rPr>
      <t xml:space="preserve"> IMPUESTO 0.15% SOBRE PAGOS EMITIDOS</t>
    </r>
  </si>
  <si>
    <r>
      <rPr>
        <b/>
        <sz val="8"/>
        <color indexed="8"/>
        <rFont val="Segoe UI"/>
        <family val="2"/>
      </rPr>
      <t>BANCO DE RESERVAS DE LA REP. DOM,</t>
    </r>
    <r>
      <rPr>
        <sz val="8"/>
        <color indexed="8"/>
        <rFont val="Segoe UI"/>
        <family val="2"/>
      </rPr>
      <t xml:space="preserve"> COMISIÓN MANEJO DE CUENTA</t>
    </r>
  </si>
  <si>
    <t>CHEQUE NULO</t>
  </si>
  <si>
    <t>CK.-192</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</si>
</sst>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D$&quot;#,##0_);\(&quot;RD$&quot;#,##0\)"/>
    <numFmt numFmtId="165" formatCode="&quot;RD$&quot;#,##0_);[Red]\(&quot;RD$&quot;#,##0\)"/>
    <numFmt numFmtId="166" formatCode="&quot;RD$&quot;#,##0.00_);\(&quot;RD$&quot;#,##0.00\)"/>
    <numFmt numFmtId="167" formatCode="&quot;RD$&quot;#,##0.00_);[Red]\(&quot;RD$&quot;#,##0.00\)"/>
    <numFmt numFmtId="168" formatCode="_(&quot;RD$&quot;* #,##0_);_(&quot;RD$&quot;* \(#,##0\);_(&quot;RD$&quot;* &quot;-&quot;_);_(@_)"/>
    <numFmt numFmtId="169" formatCode="_(&quot;RD$&quot;* #,##0.00_);_(&quot;RD$&quot;* \(#,##0.00\);_(&quot;RD$&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RD$&quot;#,##0;\-&quot;RD$&quot;#,##0"/>
    <numFmt numFmtId="179" formatCode="&quot;RD$&quot;#,##0;[Red]\-&quot;RD$&quot;#,##0"/>
    <numFmt numFmtId="180" formatCode="&quot;RD$&quot;#,##0.00;\-&quot;RD$&quot;#,##0.00"/>
    <numFmt numFmtId="181" formatCode="&quot;RD$&quot;#,##0.00;[Red]\-&quot;RD$&quot;#,##0.00"/>
    <numFmt numFmtId="182" formatCode="_-&quot;RD$&quot;* #,##0_-;\-&quot;RD$&quot;* #,##0_-;_-&quot;RD$&quot;* &quot;-&quot;_-;_-@_-"/>
    <numFmt numFmtId="183" formatCode="_-&quot;RD$&quot;* #,##0.00_-;\-&quot;RD$&quot;* #,##0.00_-;_-&quot;RD$&quot;* &quot;-&quot;??_-;_-@_-"/>
    <numFmt numFmtId="184" formatCode="#,##0.000"/>
    <numFmt numFmtId="185" formatCode="#,##0.0000"/>
    <numFmt numFmtId="186" formatCode="#,##0.0"/>
    <numFmt numFmtId="187" formatCode="0.000000"/>
    <numFmt numFmtId="188" formatCode="0.00000"/>
    <numFmt numFmtId="189" formatCode="0.0000"/>
    <numFmt numFmtId="190" formatCode="0.000"/>
    <numFmt numFmtId="191" formatCode="0.0%"/>
    <numFmt numFmtId="192" formatCode="0.000%"/>
    <numFmt numFmtId="193" formatCode="&quot;Sí&quot;;&quot;Sí&quot;;&quot;No&quot;"/>
    <numFmt numFmtId="194" formatCode="&quot;Verdadero&quot;;&quot;Verdadero&quot;;&quot;Falso&quot;"/>
    <numFmt numFmtId="195" formatCode="&quot;Activado&quot;;&quot;Activado&quot;;&quot;Desactivado&quot;"/>
    <numFmt numFmtId="196" formatCode="[$€-2]\ #,##0.00_);[Red]\([$€-2]\ #,##0.00\)"/>
    <numFmt numFmtId="197" formatCode="&quot;RD$&quot;#,##0"/>
    <numFmt numFmtId="198" formatCode="0.0"/>
    <numFmt numFmtId="199" formatCode="#,##0.00000000000"/>
    <numFmt numFmtId="200" formatCode="[$-409]dddd\,\ mmmm\ d\,\ yyyy"/>
    <numFmt numFmtId="201" formatCode="[$-1080A]dd/mm/yyyy"/>
    <numFmt numFmtId="202" formatCode="[$-1080A]#,##0.00;\-#,##0.00;0.00"/>
    <numFmt numFmtId="203" formatCode="dd/mm/yyyy;@"/>
    <numFmt numFmtId="204" formatCode="[$-1C0A]dddd\,\ d\ &quot;de&quot;\ mmmm\ &quot;de&quot;\ yyyy"/>
    <numFmt numFmtId="205" formatCode="[$-1C0A]h:mm:ss\ AM/PM"/>
    <numFmt numFmtId="206" formatCode="mmm\-yyyy"/>
  </numFmts>
  <fonts count="56">
    <font>
      <sz val="10"/>
      <name val="Arial"/>
      <family val="0"/>
    </font>
    <font>
      <b/>
      <sz val="10"/>
      <name val="Arial"/>
      <family val="2"/>
    </font>
    <font>
      <b/>
      <sz val="14"/>
      <name val="Arial"/>
      <family val="2"/>
    </font>
    <font>
      <u val="single"/>
      <sz val="10"/>
      <color indexed="12"/>
      <name val="Arial"/>
      <family val="2"/>
    </font>
    <font>
      <u val="single"/>
      <sz val="10"/>
      <color indexed="36"/>
      <name val="Arial"/>
      <family val="2"/>
    </font>
    <font>
      <b/>
      <sz val="13"/>
      <name val="Arial"/>
      <family val="2"/>
    </font>
    <font>
      <b/>
      <sz val="15"/>
      <name val="Arial"/>
      <family val="2"/>
    </font>
    <font>
      <sz val="12"/>
      <name val="Arial"/>
      <family val="2"/>
    </font>
    <font>
      <sz val="14"/>
      <name val="Arial"/>
      <family val="2"/>
    </font>
    <font>
      <sz val="10"/>
      <name val="Times New Roman"/>
      <family val="1"/>
    </font>
    <font>
      <b/>
      <sz val="12"/>
      <name val="Arial"/>
      <family val="2"/>
    </font>
    <font>
      <i/>
      <sz val="10"/>
      <name val="Arial"/>
      <family val="2"/>
    </font>
    <font>
      <b/>
      <i/>
      <sz val="10"/>
      <name val="Arial"/>
      <family val="2"/>
    </font>
    <font>
      <b/>
      <i/>
      <sz val="16"/>
      <name val="Arial"/>
      <family val="2"/>
    </font>
    <font>
      <sz val="8"/>
      <color indexed="8"/>
      <name val="Segoe UI"/>
      <family val="2"/>
    </font>
    <font>
      <i/>
      <sz val="16"/>
      <name val="Arial"/>
      <family val="2"/>
    </font>
    <font>
      <i/>
      <sz val="15"/>
      <name val="Arial"/>
      <family val="2"/>
    </font>
    <font>
      <b/>
      <i/>
      <sz val="15"/>
      <name val="Arial"/>
      <family val="2"/>
    </font>
    <font>
      <sz val="8"/>
      <name val="Segoe UI"/>
      <family val="2"/>
    </font>
    <font>
      <b/>
      <sz val="8"/>
      <color indexed="8"/>
      <name val="Segoe UI"/>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23"/>
      <name val="Calibri"/>
      <family val="2"/>
    </font>
    <font>
      <b/>
      <sz val="11"/>
      <color indexed="23"/>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23"/>
      <name val="Cambria"/>
      <family val="2"/>
    </font>
    <font>
      <b/>
      <sz val="13"/>
      <color indexed="23"/>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rgb="FF000000"/>
      <name val="Segoe U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thin"/>
      <right>
        <color indexed="63"/>
      </right>
      <top>
        <color indexed="63"/>
      </top>
      <bottom>
        <color indexed="63"/>
      </bottom>
    </border>
    <border>
      <left style="thin"/>
      <right style="medium"/>
      <top>
        <color indexed="63"/>
      </top>
      <bottom>
        <color indexed="63"/>
      </bottom>
    </border>
    <border>
      <left style="thin"/>
      <right style="medium"/>
      <top style="medium"/>
      <bottom style="medium"/>
    </border>
    <border>
      <left style="medium"/>
      <right style="medium"/>
      <top style="medium"/>
      <bottom style="thin"/>
    </border>
    <border>
      <left style="medium"/>
      <right style="medium"/>
      <top>
        <color indexed="63"/>
      </top>
      <bottom style="thin"/>
    </border>
    <border>
      <left style="thin"/>
      <right style="thin"/>
      <top style="thin"/>
      <bottom style="thin"/>
    </border>
    <border>
      <left>
        <color indexed="63"/>
      </left>
      <right style="medium"/>
      <top style="medium"/>
      <bottom style="medium"/>
    </border>
    <border>
      <left style="medium"/>
      <right style="medium"/>
      <top style="medium"/>
      <bottom style="medium"/>
    </border>
    <border>
      <left>
        <color indexed="63"/>
      </left>
      <right style="thin"/>
      <top style="medium"/>
      <bottom style="medium"/>
    </border>
    <border>
      <left>
        <color indexed="63"/>
      </left>
      <right>
        <color indexed="63"/>
      </right>
      <top style="medium"/>
      <bottom style="medium"/>
    </border>
    <border>
      <left style="thin"/>
      <right style="medium"/>
      <top style="medium"/>
      <bottom style="thin"/>
    </border>
    <border>
      <left style="thin"/>
      <right style="thin"/>
      <top style="medium"/>
      <bottom style="medium"/>
    </border>
    <border>
      <left style="thin"/>
      <right style="medium"/>
      <top>
        <color indexed="63"/>
      </top>
      <bottom style="thin"/>
    </border>
    <border>
      <left style="medium"/>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style="medium"/>
      <bottom style="thin"/>
    </border>
    <border>
      <left>
        <color indexed="63"/>
      </left>
      <right style="medium"/>
      <top style="medium"/>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5" fillId="0" borderId="8" applyNumberFormat="0" applyFill="0" applyAlignment="0" applyProtection="0"/>
    <xf numFmtId="0" fontId="54" fillId="0" borderId="9" applyNumberFormat="0" applyFill="0" applyAlignment="0" applyProtection="0"/>
  </cellStyleXfs>
  <cellXfs count="65">
    <xf numFmtId="0" fontId="0" fillId="0" borderId="0" xfId="0" applyAlignment="1">
      <alignment/>
    </xf>
    <xf numFmtId="0" fontId="0" fillId="0" borderId="0" xfId="0" applyAlignment="1">
      <alignment vertical="center"/>
    </xf>
    <xf numFmtId="0" fontId="1" fillId="0" borderId="0" xfId="0" applyFont="1" applyAlignment="1">
      <alignment vertical="center"/>
    </xf>
    <xf numFmtId="0" fontId="0" fillId="33" borderId="0" xfId="0" applyFill="1" applyAlignment="1">
      <alignment vertical="center"/>
    </xf>
    <xf numFmtId="0" fontId="2" fillId="33" borderId="0" xfId="0" applyFont="1" applyFill="1" applyAlignment="1">
      <alignment vertical="center"/>
    </xf>
    <xf numFmtId="0" fontId="8" fillId="33" borderId="0" xfId="0" applyFont="1" applyFill="1" applyAlignment="1">
      <alignment vertical="center"/>
    </xf>
    <xf numFmtId="0" fontId="0" fillId="33" borderId="0" xfId="0" applyFill="1" applyAlignment="1">
      <alignment horizontal="right" vertical="center"/>
    </xf>
    <xf numFmtId="0" fontId="1" fillId="33" borderId="0" xfId="0" applyFont="1" applyFill="1" applyAlignment="1">
      <alignment horizontal="right" vertical="center"/>
    </xf>
    <xf numFmtId="0" fontId="1" fillId="0" borderId="0" xfId="0" applyFont="1" applyAlignment="1">
      <alignment horizontal="right" vertical="center"/>
    </xf>
    <xf numFmtId="0" fontId="0" fillId="0" borderId="0" xfId="0" applyAlignment="1">
      <alignment horizontal="right" vertical="center"/>
    </xf>
    <xf numFmtId="4" fontId="5" fillId="33" borderId="10" xfId="0" applyNumberFormat="1" applyFont="1" applyFill="1" applyBorder="1" applyAlignment="1">
      <alignment horizontal="right" vertical="center"/>
    </xf>
    <xf numFmtId="4" fontId="5" fillId="33" borderId="10" xfId="0" applyNumberFormat="1" applyFont="1" applyFill="1" applyBorder="1" applyAlignment="1">
      <alignment horizontal="left" vertical="center"/>
    </xf>
    <xf numFmtId="4" fontId="5" fillId="33" borderId="11" xfId="0" applyNumberFormat="1" applyFont="1" applyFill="1" applyBorder="1" applyAlignment="1">
      <alignment horizontal="right" vertical="center"/>
    </xf>
    <xf numFmtId="4" fontId="1" fillId="33" borderId="10" xfId="0" applyNumberFormat="1" applyFont="1" applyFill="1" applyBorder="1" applyAlignment="1">
      <alignment horizontal="right" vertical="center"/>
    </xf>
    <xf numFmtId="0" fontId="11" fillId="0" borderId="0" xfId="0" applyFont="1" applyAlignment="1">
      <alignment vertical="center"/>
    </xf>
    <xf numFmtId="0" fontId="12" fillId="0" borderId="0" xfId="0" applyFont="1" applyAlignment="1">
      <alignment vertical="center"/>
    </xf>
    <xf numFmtId="0" fontId="11" fillId="0" borderId="0" xfId="0" applyFont="1" applyAlignment="1">
      <alignment horizontal="right" vertical="center"/>
    </xf>
    <xf numFmtId="0" fontId="1" fillId="33" borderId="0" xfId="0" applyFont="1" applyFill="1" applyAlignment="1">
      <alignment horizontal="center" vertical="center"/>
    </xf>
    <xf numFmtId="0" fontId="1" fillId="33" borderId="12" xfId="0" applyFont="1" applyFill="1" applyBorder="1" applyAlignment="1">
      <alignment horizontal="center" vertical="center"/>
    </xf>
    <xf numFmtId="0" fontId="10" fillId="33" borderId="0" xfId="0" applyFont="1" applyFill="1" applyAlignment="1">
      <alignment horizontal="right" vertical="center"/>
    </xf>
    <xf numFmtId="0" fontId="7" fillId="33" borderId="0" xfId="0" applyFont="1" applyFill="1" applyAlignment="1">
      <alignment vertical="center"/>
    </xf>
    <xf numFmtId="0" fontId="7" fillId="33" borderId="0" xfId="0" applyFont="1" applyFill="1" applyAlignment="1">
      <alignment horizontal="right" vertical="center"/>
    </xf>
    <xf numFmtId="0" fontId="1" fillId="34" borderId="13" xfId="0" applyFont="1" applyFill="1" applyBorder="1" applyAlignment="1">
      <alignment horizontal="center" vertical="center" wrapText="1"/>
    </xf>
    <xf numFmtId="4" fontId="1" fillId="0" borderId="0" xfId="0" applyNumberFormat="1" applyFont="1" applyAlignment="1">
      <alignment horizontal="right" vertical="center"/>
    </xf>
    <xf numFmtId="0" fontId="15" fillId="0" borderId="0" xfId="0" applyFont="1" applyAlignment="1">
      <alignment vertical="center"/>
    </xf>
    <xf numFmtId="4" fontId="1" fillId="34" borderId="14" xfId="0" applyNumberFormat="1" applyFont="1" applyFill="1" applyBorder="1" applyAlignment="1">
      <alignment horizontal="right" vertical="center" wrapText="1"/>
    </xf>
    <xf numFmtId="0" fontId="1" fillId="34" borderId="15" xfId="0" applyFont="1" applyFill="1" applyBorder="1" applyAlignment="1">
      <alignment horizontal="center" vertical="center" wrapText="1"/>
    </xf>
    <xf numFmtId="0" fontId="0" fillId="33" borderId="16" xfId="0" applyFont="1" applyFill="1" applyBorder="1" applyAlignment="1">
      <alignment horizontal="center" vertical="center"/>
    </xf>
    <xf numFmtId="0" fontId="0" fillId="33" borderId="17" xfId="0" applyFont="1" applyFill="1" applyBorder="1" applyAlignment="1">
      <alignment horizontal="center" vertical="center"/>
    </xf>
    <xf numFmtId="0" fontId="55" fillId="33" borderId="18" xfId="0" applyFont="1" applyFill="1" applyBorder="1" applyAlignment="1">
      <alignment horizontal="justify" vertical="center" wrapText="1" readingOrder="1"/>
    </xf>
    <xf numFmtId="0" fontId="14" fillId="33" borderId="18" xfId="0" applyFont="1" applyFill="1" applyBorder="1" applyAlignment="1">
      <alignment horizontal="center" vertical="center" wrapText="1" readingOrder="1"/>
    </xf>
    <xf numFmtId="0" fontId="1" fillId="34" borderId="19" xfId="0" applyFont="1" applyFill="1" applyBorder="1" applyAlignment="1">
      <alignment horizontal="center" vertical="center" wrapText="1"/>
    </xf>
    <xf numFmtId="0" fontId="1" fillId="34" borderId="20" xfId="0" applyFont="1" applyFill="1" applyBorder="1" applyAlignment="1">
      <alignment horizontal="center" vertical="center" wrapText="1"/>
    </xf>
    <xf numFmtId="0" fontId="1" fillId="34" borderId="21" xfId="0" applyFont="1" applyFill="1" applyBorder="1" applyAlignment="1">
      <alignment horizontal="center" vertical="center" wrapText="1"/>
    </xf>
    <xf numFmtId="0" fontId="1" fillId="34" borderId="22" xfId="0" applyFont="1" applyFill="1" applyBorder="1" applyAlignment="1">
      <alignment horizontal="center" vertical="center" wrapText="1"/>
    </xf>
    <xf numFmtId="43" fontId="9" fillId="33" borderId="23" xfId="49" applyFont="1" applyFill="1" applyBorder="1" applyAlignment="1">
      <alignment vertical="center" wrapText="1"/>
    </xf>
    <xf numFmtId="0" fontId="0" fillId="0" borderId="24" xfId="0" applyBorder="1" applyAlignment="1">
      <alignment/>
    </xf>
    <xf numFmtId="0" fontId="55" fillId="0" borderId="24" xfId="0" applyFont="1" applyBorder="1" applyAlignment="1">
      <alignment horizontal="justify" vertical="justify" wrapText="1" readingOrder="1"/>
    </xf>
    <xf numFmtId="43" fontId="9" fillId="0" borderId="24" xfId="49" applyFont="1" applyBorder="1" applyAlignment="1">
      <alignment vertical="center" wrapText="1"/>
    </xf>
    <xf numFmtId="43" fontId="9" fillId="33" borderId="25" xfId="49" applyFont="1" applyFill="1" applyBorder="1" applyAlignment="1">
      <alignment vertical="center" wrapText="1"/>
    </xf>
    <xf numFmtId="43" fontId="18" fillId="33" borderId="18" xfId="49" applyFont="1" applyFill="1" applyBorder="1" applyAlignment="1">
      <alignment vertical="center" wrapText="1"/>
    </xf>
    <xf numFmtId="43" fontId="9" fillId="33" borderId="18" xfId="49" applyFont="1" applyFill="1" applyBorder="1" applyAlignment="1">
      <alignment vertical="center" wrapText="1"/>
    </xf>
    <xf numFmtId="0" fontId="14" fillId="33" borderId="18" xfId="0" applyFont="1" applyFill="1" applyBorder="1" applyAlignment="1">
      <alignment horizontal="left" vertical="top" wrapText="1" readingOrder="1"/>
    </xf>
    <xf numFmtId="0" fontId="0" fillId="33" borderId="26" xfId="0" applyFont="1" applyFill="1" applyBorder="1" applyAlignment="1">
      <alignment horizontal="center" vertical="center"/>
    </xf>
    <xf numFmtId="0" fontId="55" fillId="33" borderId="18" xfId="0" applyFont="1" applyFill="1" applyBorder="1" applyAlignment="1">
      <alignment horizontal="justify" vertical="justify" wrapText="1" readingOrder="1"/>
    </xf>
    <xf numFmtId="14" fontId="0" fillId="33" borderId="18" xfId="0" applyNumberFormat="1" applyFill="1" applyBorder="1" applyAlignment="1">
      <alignment horizontal="center" vertical="center"/>
    </xf>
    <xf numFmtId="0" fontId="0" fillId="0" borderId="18" xfId="0" applyBorder="1" applyAlignment="1">
      <alignment/>
    </xf>
    <xf numFmtId="0" fontId="0" fillId="33" borderId="18" xfId="0" applyFill="1" applyBorder="1" applyAlignment="1">
      <alignment/>
    </xf>
    <xf numFmtId="0" fontId="6" fillId="33" borderId="0" xfId="0" applyFont="1" applyFill="1" applyAlignment="1">
      <alignment horizontal="center" vertical="center"/>
    </xf>
    <xf numFmtId="0" fontId="10" fillId="33" borderId="0" xfId="0" applyFont="1" applyFill="1" applyAlignment="1">
      <alignment horizontal="center" vertical="center"/>
    </xf>
    <xf numFmtId="0" fontId="16" fillId="0" borderId="0" xfId="0" applyFont="1" applyAlignment="1">
      <alignment horizontal="center" vertical="center"/>
    </xf>
    <xf numFmtId="0" fontId="15" fillId="0" borderId="0" xfId="0" applyFont="1"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xf>
    <xf numFmtId="0" fontId="13" fillId="0" borderId="0" xfId="0" applyFont="1" applyAlignment="1">
      <alignment horizontal="center" vertical="center"/>
    </xf>
    <xf numFmtId="0" fontId="1" fillId="0" borderId="0" xfId="0" applyFont="1" applyAlignment="1">
      <alignment horizontal="center" vertical="center"/>
    </xf>
    <xf numFmtId="0" fontId="17" fillId="0" borderId="0" xfId="0" applyFont="1" applyAlignment="1">
      <alignment horizontal="center" vertical="center"/>
    </xf>
    <xf numFmtId="0" fontId="6" fillId="33" borderId="0" xfId="0" applyFont="1" applyFill="1" applyAlignment="1">
      <alignment horizontal="center" vertical="center"/>
    </xf>
    <xf numFmtId="0" fontId="10" fillId="33" borderId="0" xfId="0" applyFont="1" applyFill="1" applyAlignment="1">
      <alignment horizontal="center" vertical="center"/>
    </xf>
    <xf numFmtId="0" fontId="5" fillId="34" borderId="27" xfId="0" applyFont="1" applyFill="1" applyBorder="1" applyAlignment="1">
      <alignment horizontal="center" vertical="center" wrapText="1"/>
    </xf>
    <xf numFmtId="0" fontId="5" fillId="34" borderId="28" xfId="0" applyFont="1" applyFill="1" applyBorder="1" applyAlignment="1">
      <alignment horizontal="center" vertical="center" wrapText="1"/>
    </xf>
    <xf numFmtId="0" fontId="1" fillId="34" borderId="29" xfId="0" applyFont="1" applyFill="1" applyBorder="1" applyAlignment="1">
      <alignment horizontal="center" vertical="center"/>
    </xf>
    <xf numFmtId="0" fontId="1" fillId="34" borderId="30" xfId="0" applyFont="1" applyFill="1" applyBorder="1" applyAlignment="1">
      <alignment horizontal="center" vertical="center"/>
    </xf>
    <xf numFmtId="0" fontId="1" fillId="34" borderId="0" xfId="0" applyFont="1" applyFill="1" applyBorder="1" applyAlignment="1">
      <alignment horizontal="center" vertical="center" wrapText="1"/>
    </xf>
    <xf numFmtId="43" fontId="9" fillId="0" borderId="15" xfId="49" applyFont="1" applyBorder="1" applyAlignment="1">
      <alignment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Currency" xfId="53"/>
    <cellStyle name="Currency [0]" xfId="54"/>
    <cellStyle name="Neutral" xfId="55"/>
    <cellStyle name="Normal 2" xfId="56"/>
    <cellStyle name="Notas" xfId="57"/>
    <cellStyle name="Percent" xfId="58"/>
    <cellStyle name="Porcentual 2"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id:image001.jpg@01D328B4.B2056A4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1</xdr:row>
      <xdr:rowOff>9525</xdr:rowOff>
    </xdr:from>
    <xdr:to>
      <xdr:col>5</xdr:col>
      <xdr:colOff>876300</xdr:colOff>
      <xdr:row>5</xdr:row>
      <xdr:rowOff>219075</xdr:rowOff>
    </xdr:to>
    <xdr:pic>
      <xdr:nvPicPr>
        <xdr:cNvPr id="1" name="Picture 1" descr="1498218028734_logo.jpg"/>
        <xdr:cNvPicPr preferRelativeResize="1">
          <a:picLocks noChangeAspect="1"/>
        </xdr:cNvPicPr>
      </xdr:nvPicPr>
      <xdr:blipFill>
        <a:blip r:link="rId1"/>
        <a:stretch>
          <a:fillRect/>
        </a:stretch>
      </xdr:blipFill>
      <xdr:spPr>
        <a:xfrm>
          <a:off x="904875" y="171450"/>
          <a:ext cx="7610475" cy="923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Brío">
      <a:dk1>
        <a:sysClr val="windowText" lastClr="000000"/>
      </a:dk1>
      <a:lt1>
        <a:sysClr val="window" lastClr="FFFFFF"/>
      </a:lt1>
      <a:dk2>
        <a:srgbClr val="666666"/>
      </a:dk2>
      <a:lt2>
        <a:srgbClr val="D2D2D2"/>
      </a:lt2>
      <a:accent1>
        <a:srgbClr val="FF388C"/>
      </a:accent1>
      <a:accent2>
        <a:srgbClr val="E40059"/>
      </a:accent2>
      <a:accent3>
        <a:srgbClr val="9C007F"/>
      </a:accent3>
      <a:accent4>
        <a:srgbClr val="68007F"/>
      </a:accent4>
      <a:accent5>
        <a:srgbClr val="005BD3"/>
      </a:accent5>
      <a:accent6>
        <a:srgbClr val="00349E"/>
      </a:accent6>
      <a:hlink>
        <a:srgbClr val="17BBFD"/>
      </a:hlink>
      <a:folHlink>
        <a:srgbClr val="FF79C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39998000860214233"/>
    <pageSetUpPr fitToPage="1"/>
  </sheetPr>
  <dimension ref="A1:G100"/>
  <sheetViews>
    <sheetView tabSelected="1" zoomScale="90" zoomScaleNormal="90" zoomScalePageLayoutView="0" workbookViewId="0" topLeftCell="B1">
      <selection activeCell="J16" sqref="J16"/>
    </sheetView>
  </sheetViews>
  <sheetFormatPr defaultColWidth="11.421875" defaultRowHeight="12.75"/>
  <cols>
    <col min="2" max="2" width="14.7109375" style="0" customWidth="1"/>
    <col min="3" max="3" width="16.57421875" style="0" customWidth="1"/>
    <col min="4" max="4" width="54.57421875" style="0" bestFit="1" customWidth="1"/>
    <col min="5" max="5" width="17.28125" style="0" customWidth="1"/>
    <col min="6" max="6" width="17.421875" style="0" customWidth="1"/>
    <col min="7" max="7" width="16.57421875" style="0" customWidth="1"/>
  </cols>
  <sheetData>
    <row r="1" spans="1:7" ht="12.75">
      <c r="A1" s="3"/>
      <c r="B1" s="3"/>
      <c r="C1" s="3"/>
      <c r="D1" s="3"/>
      <c r="E1" s="3"/>
      <c r="F1" s="3"/>
      <c r="G1" s="6"/>
    </row>
    <row r="2" spans="1:7" ht="12.75">
      <c r="A2" s="3"/>
      <c r="B2" s="3"/>
      <c r="C2" s="3"/>
      <c r="D2" s="3"/>
      <c r="E2" s="3"/>
      <c r="F2" s="3"/>
      <c r="G2" s="6"/>
    </row>
    <row r="3" spans="1:7" ht="18">
      <c r="A3" s="3"/>
      <c r="B3" s="3"/>
      <c r="C3" s="4"/>
      <c r="D3" s="4"/>
      <c r="E3" s="5"/>
      <c r="F3" s="3"/>
      <c r="G3" s="6"/>
    </row>
    <row r="4" spans="1:7" ht="12.75">
      <c r="A4" s="3"/>
      <c r="B4" s="3"/>
      <c r="C4" s="3"/>
      <c r="D4" s="3"/>
      <c r="E4" s="3"/>
      <c r="F4" s="3"/>
      <c r="G4" s="6"/>
    </row>
    <row r="5" spans="1:7" ht="12.75">
      <c r="A5" s="3"/>
      <c r="B5" s="3"/>
      <c r="C5" s="3"/>
      <c r="D5" s="3"/>
      <c r="E5" s="3"/>
      <c r="F5" s="3"/>
      <c r="G5" s="6"/>
    </row>
    <row r="6" spans="1:7" ht="19.5">
      <c r="A6" s="57"/>
      <c r="B6" s="57"/>
      <c r="C6" s="57"/>
      <c r="D6" s="57"/>
      <c r="E6" s="57"/>
      <c r="F6" s="57"/>
      <c r="G6" s="57"/>
    </row>
    <row r="7" spans="1:7" ht="19.5">
      <c r="A7" s="48"/>
      <c r="B7" s="48"/>
      <c r="C7" s="48"/>
      <c r="D7" s="48"/>
      <c r="E7" s="48"/>
      <c r="F7" s="48"/>
      <c r="G7" s="48"/>
    </row>
    <row r="8" spans="1:7" ht="12.75">
      <c r="A8" s="17"/>
      <c r="B8" s="17"/>
      <c r="C8" s="17"/>
      <c r="D8" s="17"/>
      <c r="E8" s="17"/>
      <c r="F8" s="17"/>
      <c r="G8" s="7"/>
    </row>
    <row r="9" spans="1:7" ht="15.75">
      <c r="A9" s="58" t="s">
        <v>3</v>
      </c>
      <c r="B9" s="58"/>
      <c r="C9" s="58"/>
      <c r="D9" s="58"/>
      <c r="E9" s="58"/>
      <c r="F9" s="58"/>
      <c r="G9" s="58"/>
    </row>
    <row r="10" spans="1:7" ht="15.75">
      <c r="A10" s="49"/>
      <c r="B10" s="49"/>
      <c r="C10" s="49"/>
      <c r="D10" s="49" t="s">
        <v>10</v>
      </c>
      <c r="E10" s="49"/>
      <c r="F10" s="49"/>
      <c r="G10" s="19"/>
    </row>
    <row r="11" spans="1:7" ht="15.75">
      <c r="A11" s="58" t="s">
        <v>25</v>
      </c>
      <c r="B11" s="58"/>
      <c r="C11" s="58"/>
      <c r="D11" s="58"/>
      <c r="E11" s="58"/>
      <c r="F11" s="58"/>
      <c r="G11" s="58"/>
    </row>
    <row r="12" spans="1:7" ht="15.75" thickBot="1">
      <c r="A12" s="20"/>
      <c r="B12" s="20"/>
      <c r="C12" s="20"/>
      <c r="D12" s="20"/>
      <c r="E12" s="20"/>
      <c r="F12" s="20"/>
      <c r="G12" s="21"/>
    </row>
    <row r="13" spans="1:7" ht="12.75">
      <c r="A13" s="59"/>
      <c r="B13" s="61" t="s">
        <v>4</v>
      </c>
      <c r="C13" s="61"/>
      <c r="D13" s="61"/>
      <c r="E13" s="61" t="s">
        <v>19</v>
      </c>
      <c r="F13" s="61"/>
      <c r="G13" s="62"/>
    </row>
    <row r="14" spans="1:7" ht="13.5" thickBot="1">
      <c r="A14" s="60"/>
      <c r="B14" s="63" t="s">
        <v>18</v>
      </c>
      <c r="C14" s="63"/>
      <c r="D14" s="22"/>
      <c r="E14" s="63" t="s">
        <v>8</v>
      </c>
      <c r="F14" s="63"/>
      <c r="G14" s="25">
        <v>1274807.85</v>
      </c>
    </row>
    <row r="15" spans="1:7" ht="13.5" thickBot="1">
      <c r="A15" s="60"/>
      <c r="B15" s="34" t="s">
        <v>5</v>
      </c>
      <c r="C15" s="32" t="s">
        <v>6</v>
      </c>
      <c r="D15" s="33" t="s">
        <v>7</v>
      </c>
      <c r="E15" s="34" t="s">
        <v>0</v>
      </c>
      <c r="F15" s="26" t="s">
        <v>1</v>
      </c>
      <c r="G15" s="31" t="s">
        <v>2</v>
      </c>
    </row>
    <row r="16" spans="1:7" ht="46.5" customHeight="1">
      <c r="A16" s="27"/>
      <c r="B16" s="45">
        <v>45023</v>
      </c>
      <c r="C16" s="30" t="s">
        <v>35</v>
      </c>
      <c r="D16" s="29" t="s">
        <v>79</v>
      </c>
      <c r="E16" s="46"/>
      <c r="F16" s="41">
        <v>37456.68</v>
      </c>
      <c r="G16" s="35">
        <f>G14+E16-F16</f>
        <v>1237351.1700000002</v>
      </c>
    </row>
    <row r="17" spans="1:7" ht="43.5" customHeight="1">
      <c r="A17" s="28"/>
      <c r="B17" s="45">
        <v>45084</v>
      </c>
      <c r="C17" s="30" t="s">
        <v>36</v>
      </c>
      <c r="D17" s="29" t="s">
        <v>80</v>
      </c>
      <c r="E17" s="41"/>
      <c r="F17" s="41">
        <v>1700</v>
      </c>
      <c r="G17" s="39">
        <f>G16+E17-F17</f>
        <v>1235651.1700000002</v>
      </c>
    </row>
    <row r="18" spans="1:7" ht="40.5" customHeight="1">
      <c r="A18" s="28"/>
      <c r="B18" s="45">
        <v>45206</v>
      </c>
      <c r="C18" s="30" t="s">
        <v>37</v>
      </c>
      <c r="D18" s="29" t="s">
        <v>81</v>
      </c>
      <c r="E18" s="47"/>
      <c r="F18" s="41">
        <v>1700</v>
      </c>
      <c r="G18" s="39">
        <f>G17+E18-F18</f>
        <v>1233951.1700000002</v>
      </c>
    </row>
    <row r="19" spans="1:7" ht="39" customHeight="1">
      <c r="A19" s="28"/>
      <c r="B19" s="45">
        <v>45206</v>
      </c>
      <c r="C19" s="30" t="s">
        <v>38</v>
      </c>
      <c r="D19" s="29" t="s">
        <v>82</v>
      </c>
      <c r="E19" s="41"/>
      <c r="F19" s="41">
        <v>1700</v>
      </c>
      <c r="G19" s="39">
        <f aca="true" t="shared" si="0" ref="G19:G81">G18+E19-F19</f>
        <v>1232251.1700000002</v>
      </c>
    </row>
    <row r="20" spans="1:7" ht="45" customHeight="1">
      <c r="A20" s="28"/>
      <c r="B20" s="45">
        <v>45206</v>
      </c>
      <c r="C20" s="30" t="s">
        <v>39</v>
      </c>
      <c r="D20" s="29" t="s">
        <v>83</v>
      </c>
      <c r="E20" s="41"/>
      <c r="F20" s="41">
        <v>1700</v>
      </c>
      <c r="G20" s="39">
        <f t="shared" si="0"/>
        <v>1230551.1700000002</v>
      </c>
    </row>
    <row r="21" spans="1:7" ht="43.5" customHeight="1">
      <c r="A21" s="28"/>
      <c r="B21" s="45">
        <v>45206</v>
      </c>
      <c r="C21" s="30" t="s">
        <v>40</v>
      </c>
      <c r="D21" s="29" t="s">
        <v>84</v>
      </c>
      <c r="E21" s="41"/>
      <c r="F21" s="41">
        <v>1700</v>
      </c>
      <c r="G21" s="39">
        <f t="shared" si="0"/>
        <v>1228851.1700000002</v>
      </c>
    </row>
    <row r="22" spans="1:7" ht="60" customHeight="1">
      <c r="A22" s="28"/>
      <c r="B22" s="45">
        <v>45206</v>
      </c>
      <c r="C22" s="30" t="s">
        <v>41</v>
      </c>
      <c r="D22" s="29" t="s">
        <v>85</v>
      </c>
      <c r="E22" s="41"/>
      <c r="F22" s="41">
        <v>11000</v>
      </c>
      <c r="G22" s="39">
        <f t="shared" si="0"/>
        <v>1217851.1700000002</v>
      </c>
    </row>
    <row r="23" spans="1:7" ht="58.5" customHeight="1">
      <c r="A23" s="28"/>
      <c r="B23" s="45">
        <v>45206</v>
      </c>
      <c r="C23" s="30" t="s">
        <v>41</v>
      </c>
      <c r="D23" s="29" t="s">
        <v>86</v>
      </c>
      <c r="E23" s="41"/>
      <c r="F23" s="41">
        <v>8600</v>
      </c>
      <c r="G23" s="39">
        <f t="shared" si="0"/>
        <v>1209251.1700000002</v>
      </c>
    </row>
    <row r="24" spans="1:7" ht="61.5" customHeight="1">
      <c r="A24" s="28"/>
      <c r="B24" s="45">
        <v>45206</v>
      </c>
      <c r="C24" s="30" t="s">
        <v>41</v>
      </c>
      <c r="D24" s="29" t="s">
        <v>87</v>
      </c>
      <c r="E24" s="41"/>
      <c r="F24" s="41">
        <v>8600</v>
      </c>
      <c r="G24" s="39">
        <f t="shared" si="0"/>
        <v>1200651.1700000002</v>
      </c>
    </row>
    <row r="25" spans="1:7" ht="57" customHeight="1">
      <c r="A25" s="28"/>
      <c r="B25" s="45">
        <v>45206</v>
      </c>
      <c r="C25" s="30" t="s">
        <v>41</v>
      </c>
      <c r="D25" s="29" t="s">
        <v>88</v>
      </c>
      <c r="E25" s="41"/>
      <c r="F25" s="41">
        <v>6800</v>
      </c>
      <c r="G25" s="39">
        <f t="shared" si="0"/>
        <v>1193851.1700000002</v>
      </c>
    </row>
    <row r="26" spans="1:7" ht="63">
      <c r="A26" s="28"/>
      <c r="B26" s="45">
        <v>45206</v>
      </c>
      <c r="C26" s="30" t="s">
        <v>42</v>
      </c>
      <c r="D26" s="29" t="s">
        <v>89</v>
      </c>
      <c r="E26" s="41"/>
      <c r="F26" s="41">
        <v>2450</v>
      </c>
      <c r="G26" s="39">
        <f t="shared" si="0"/>
        <v>1191401.1700000002</v>
      </c>
    </row>
    <row r="27" spans="1:7" ht="73.5">
      <c r="A27" s="28"/>
      <c r="B27" s="45">
        <v>45206</v>
      </c>
      <c r="C27" s="30" t="s">
        <v>42</v>
      </c>
      <c r="D27" s="29" t="s">
        <v>90</v>
      </c>
      <c r="E27" s="41"/>
      <c r="F27" s="41">
        <v>1350</v>
      </c>
      <c r="G27" s="39">
        <f t="shared" si="0"/>
        <v>1190051.1700000002</v>
      </c>
    </row>
    <row r="28" spans="1:7" ht="49.5" customHeight="1">
      <c r="A28" s="28"/>
      <c r="B28" s="45">
        <v>45206</v>
      </c>
      <c r="C28" s="30" t="s">
        <v>43</v>
      </c>
      <c r="D28" s="29" t="s">
        <v>91</v>
      </c>
      <c r="E28" s="41"/>
      <c r="F28" s="41">
        <v>10902.17</v>
      </c>
      <c r="G28" s="39">
        <f t="shared" si="0"/>
        <v>1179149.0000000002</v>
      </c>
    </row>
    <row r="29" spans="1:7" ht="52.5" customHeight="1">
      <c r="A29" s="28"/>
      <c r="B29" s="45">
        <v>45206</v>
      </c>
      <c r="C29" s="30" t="s">
        <v>43</v>
      </c>
      <c r="D29" s="29" t="s">
        <v>92</v>
      </c>
      <c r="E29" s="41"/>
      <c r="F29" s="41">
        <v>1695.89</v>
      </c>
      <c r="G29" s="39">
        <f t="shared" si="0"/>
        <v>1177453.1100000003</v>
      </c>
    </row>
    <row r="30" spans="1:7" ht="59.25" customHeight="1">
      <c r="A30" s="28"/>
      <c r="B30" s="45">
        <v>45206</v>
      </c>
      <c r="C30" s="30" t="s">
        <v>44</v>
      </c>
      <c r="D30" s="29" t="s">
        <v>93</v>
      </c>
      <c r="E30" s="41"/>
      <c r="F30" s="41">
        <v>3050</v>
      </c>
      <c r="G30" s="39">
        <f t="shared" si="0"/>
        <v>1174403.1100000003</v>
      </c>
    </row>
    <row r="31" spans="1:7" ht="69" customHeight="1">
      <c r="A31" s="28"/>
      <c r="B31" s="45">
        <v>45206</v>
      </c>
      <c r="C31" s="30" t="s">
        <v>44</v>
      </c>
      <c r="D31" s="29" t="s">
        <v>94</v>
      </c>
      <c r="E31" s="41"/>
      <c r="F31" s="41">
        <v>1700</v>
      </c>
      <c r="G31" s="39">
        <f t="shared" si="0"/>
        <v>1172703.1100000003</v>
      </c>
    </row>
    <row r="32" spans="1:7" ht="60" customHeight="1">
      <c r="A32" s="28"/>
      <c r="B32" s="45">
        <v>45267</v>
      </c>
      <c r="C32" s="30" t="s">
        <v>45</v>
      </c>
      <c r="D32" s="29" t="s">
        <v>95</v>
      </c>
      <c r="E32" s="41"/>
      <c r="F32" s="41">
        <v>1785</v>
      </c>
      <c r="G32" s="39">
        <f t="shared" si="0"/>
        <v>1170918.1100000003</v>
      </c>
    </row>
    <row r="33" spans="1:7" ht="52.5">
      <c r="A33" s="28"/>
      <c r="B33" s="45">
        <v>45267</v>
      </c>
      <c r="C33" s="30" t="s">
        <v>45</v>
      </c>
      <c r="D33" s="29" t="s">
        <v>96</v>
      </c>
      <c r="E33" s="41"/>
      <c r="F33" s="41">
        <v>2257.5</v>
      </c>
      <c r="G33" s="39">
        <f t="shared" si="0"/>
        <v>1168660.6100000003</v>
      </c>
    </row>
    <row r="34" spans="1:7" ht="57" customHeight="1">
      <c r="A34" s="28"/>
      <c r="B34" s="45">
        <v>45267</v>
      </c>
      <c r="C34" s="30" t="s">
        <v>45</v>
      </c>
      <c r="D34" s="29" t="s">
        <v>97</v>
      </c>
      <c r="E34" s="41"/>
      <c r="F34" s="41">
        <v>2257.5</v>
      </c>
      <c r="G34" s="39">
        <f t="shared" si="0"/>
        <v>1166403.1100000003</v>
      </c>
    </row>
    <row r="35" spans="1:7" ht="66" customHeight="1">
      <c r="A35" s="28"/>
      <c r="B35" s="45">
        <v>45267</v>
      </c>
      <c r="C35" s="30" t="s">
        <v>46</v>
      </c>
      <c r="D35" s="29" t="s">
        <v>98</v>
      </c>
      <c r="E35" s="41"/>
      <c r="F35" s="41">
        <v>1700</v>
      </c>
      <c r="G35" s="39">
        <f t="shared" si="0"/>
        <v>1164703.1100000003</v>
      </c>
    </row>
    <row r="36" spans="1:7" ht="58.5" customHeight="1">
      <c r="A36" s="28"/>
      <c r="B36" s="45">
        <v>45267</v>
      </c>
      <c r="C36" s="30" t="s">
        <v>46</v>
      </c>
      <c r="D36" s="29" t="s">
        <v>99</v>
      </c>
      <c r="E36" s="41"/>
      <c r="F36" s="41">
        <v>3950</v>
      </c>
      <c r="G36" s="39">
        <f t="shared" si="0"/>
        <v>1160753.1100000003</v>
      </c>
    </row>
    <row r="37" spans="1:7" ht="50.25" customHeight="1">
      <c r="A37" s="28"/>
      <c r="B37" s="45">
        <v>45267</v>
      </c>
      <c r="C37" s="30" t="s">
        <v>47</v>
      </c>
      <c r="D37" s="29" t="s">
        <v>100</v>
      </c>
      <c r="E37" s="41"/>
      <c r="F37" s="41">
        <v>11628.98</v>
      </c>
      <c r="G37" s="39">
        <f t="shared" si="0"/>
        <v>1149124.1300000004</v>
      </c>
    </row>
    <row r="38" spans="1:7" ht="57.75" customHeight="1">
      <c r="A38" s="28"/>
      <c r="B38" s="45">
        <v>45267</v>
      </c>
      <c r="C38" s="30" t="s">
        <v>47</v>
      </c>
      <c r="D38" s="29" t="s">
        <v>101</v>
      </c>
      <c r="E38" s="41"/>
      <c r="F38" s="41">
        <v>1695.89</v>
      </c>
      <c r="G38" s="39">
        <f t="shared" si="0"/>
        <v>1147428.2400000005</v>
      </c>
    </row>
    <row r="39" spans="1:7" ht="78" customHeight="1">
      <c r="A39" s="28"/>
      <c r="B39" s="45" t="s">
        <v>26</v>
      </c>
      <c r="C39" s="30" t="s">
        <v>48</v>
      </c>
      <c r="D39" s="29" t="s">
        <v>102</v>
      </c>
      <c r="E39" s="41"/>
      <c r="F39" s="41">
        <v>99184.51</v>
      </c>
      <c r="G39" s="39">
        <f t="shared" si="0"/>
        <v>1048243.7300000004</v>
      </c>
    </row>
    <row r="40" spans="1:7" ht="39.75" customHeight="1">
      <c r="A40" s="28"/>
      <c r="B40" s="45" t="s">
        <v>27</v>
      </c>
      <c r="C40" s="30" t="s">
        <v>49</v>
      </c>
      <c r="D40" s="29" t="s">
        <v>103</v>
      </c>
      <c r="E40" s="41">
        <v>17818666.59</v>
      </c>
      <c r="F40" s="41"/>
      <c r="G40" s="39">
        <f t="shared" si="0"/>
        <v>18866910.32</v>
      </c>
    </row>
    <row r="41" spans="1:7" ht="45.75" customHeight="1">
      <c r="A41" s="28"/>
      <c r="B41" s="45">
        <v>45267</v>
      </c>
      <c r="C41" s="30" t="s">
        <v>50</v>
      </c>
      <c r="D41" s="29" t="s">
        <v>104</v>
      </c>
      <c r="E41" s="41"/>
      <c r="F41" s="41">
        <v>24080.06</v>
      </c>
      <c r="G41" s="39">
        <f t="shared" si="0"/>
        <v>18842830.26</v>
      </c>
    </row>
    <row r="42" spans="1:7" ht="83.25" customHeight="1">
      <c r="A42" s="28"/>
      <c r="B42" s="45" t="s">
        <v>28</v>
      </c>
      <c r="C42" s="30" t="s">
        <v>51</v>
      </c>
      <c r="D42" s="29" t="s">
        <v>105</v>
      </c>
      <c r="E42" s="41"/>
      <c r="F42" s="41">
        <v>3018981.5</v>
      </c>
      <c r="G42" s="39">
        <f t="shared" si="0"/>
        <v>15823848.760000002</v>
      </c>
    </row>
    <row r="43" spans="1:7" ht="81" customHeight="1">
      <c r="A43" s="28"/>
      <c r="B43" s="45" t="s">
        <v>28</v>
      </c>
      <c r="C43" s="30" t="s">
        <v>52</v>
      </c>
      <c r="D43" s="29" t="s">
        <v>106</v>
      </c>
      <c r="E43" s="41"/>
      <c r="F43" s="41">
        <v>2475424</v>
      </c>
      <c r="G43" s="39">
        <f t="shared" si="0"/>
        <v>13348424.760000002</v>
      </c>
    </row>
    <row r="44" spans="1:7" ht="69.75" customHeight="1">
      <c r="A44" s="28"/>
      <c r="B44" s="45" t="s">
        <v>28</v>
      </c>
      <c r="C44" s="30" t="s">
        <v>53</v>
      </c>
      <c r="D44" s="29" t="s">
        <v>107</v>
      </c>
      <c r="E44" s="41"/>
      <c r="F44" s="41">
        <v>4679660.8</v>
      </c>
      <c r="G44" s="39">
        <f t="shared" si="0"/>
        <v>8668763.96</v>
      </c>
    </row>
    <row r="45" spans="1:7" ht="75.75" customHeight="1">
      <c r="A45" s="28"/>
      <c r="B45" s="45" t="s">
        <v>28</v>
      </c>
      <c r="C45" s="30" t="s">
        <v>54</v>
      </c>
      <c r="D45" s="29" t="s">
        <v>108</v>
      </c>
      <c r="E45" s="41"/>
      <c r="F45" s="41">
        <v>1591756.8</v>
      </c>
      <c r="G45" s="39">
        <f t="shared" si="0"/>
        <v>7077007.160000001</v>
      </c>
    </row>
    <row r="46" spans="1:7" ht="88.5" customHeight="1">
      <c r="A46" s="28"/>
      <c r="B46" s="45" t="s">
        <v>28</v>
      </c>
      <c r="C46" s="30" t="s">
        <v>55</v>
      </c>
      <c r="D46" s="29" t="s">
        <v>109</v>
      </c>
      <c r="E46" s="41"/>
      <c r="F46" s="41">
        <v>2545459.6</v>
      </c>
      <c r="G46" s="39">
        <f t="shared" si="0"/>
        <v>4531547.5600000005</v>
      </c>
    </row>
    <row r="47" spans="1:7" ht="48" customHeight="1">
      <c r="A47" s="28"/>
      <c r="B47" s="45" t="s">
        <v>28</v>
      </c>
      <c r="C47" s="30" t="s">
        <v>56</v>
      </c>
      <c r="D47" s="29" t="s">
        <v>110</v>
      </c>
      <c r="E47" s="41"/>
      <c r="F47" s="41">
        <v>8479.46</v>
      </c>
      <c r="G47" s="39">
        <f t="shared" si="0"/>
        <v>4523068.100000001</v>
      </c>
    </row>
    <row r="48" spans="1:7" ht="58.5" customHeight="1">
      <c r="A48" s="28"/>
      <c r="B48" s="45" t="s">
        <v>28</v>
      </c>
      <c r="C48" s="30" t="s">
        <v>56</v>
      </c>
      <c r="D48" s="29" t="s">
        <v>111</v>
      </c>
      <c r="E48" s="41"/>
      <c r="F48" s="41">
        <v>1259.81</v>
      </c>
      <c r="G48" s="39">
        <f t="shared" si="0"/>
        <v>4521808.290000001</v>
      </c>
    </row>
    <row r="49" spans="1:7" ht="45.75" customHeight="1">
      <c r="A49" s="28"/>
      <c r="B49" s="45" t="s">
        <v>29</v>
      </c>
      <c r="C49" s="30" t="s">
        <v>57</v>
      </c>
      <c r="D49" s="29" t="s">
        <v>112</v>
      </c>
      <c r="E49" s="41"/>
      <c r="F49" s="41">
        <v>21308.26</v>
      </c>
      <c r="G49" s="39">
        <f t="shared" si="0"/>
        <v>4500500.030000001</v>
      </c>
    </row>
    <row r="50" spans="1:7" ht="46.5" customHeight="1">
      <c r="A50" s="28"/>
      <c r="B50" s="45" t="s">
        <v>29</v>
      </c>
      <c r="C50" s="30" t="s">
        <v>57</v>
      </c>
      <c r="D50" s="29" t="s">
        <v>112</v>
      </c>
      <c r="E50" s="41"/>
      <c r="F50" s="41">
        <v>15324.51</v>
      </c>
      <c r="G50" s="39">
        <f t="shared" si="0"/>
        <v>4485175.520000001</v>
      </c>
    </row>
    <row r="51" spans="1:7" ht="48" customHeight="1">
      <c r="A51" s="28"/>
      <c r="B51" s="45" t="s">
        <v>29</v>
      </c>
      <c r="C51" s="30" t="s">
        <v>58</v>
      </c>
      <c r="D51" s="29" t="s">
        <v>113</v>
      </c>
      <c r="E51" s="41"/>
      <c r="F51" s="41">
        <v>3200</v>
      </c>
      <c r="G51" s="39">
        <f t="shared" si="0"/>
        <v>4481975.520000001</v>
      </c>
    </row>
    <row r="52" spans="1:7" ht="47.25" customHeight="1">
      <c r="A52" s="28"/>
      <c r="B52" s="45" t="s">
        <v>29</v>
      </c>
      <c r="C52" s="30" t="s">
        <v>58</v>
      </c>
      <c r="D52" s="29" t="s">
        <v>114</v>
      </c>
      <c r="E52" s="41"/>
      <c r="F52" s="41">
        <v>1350</v>
      </c>
      <c r="G52" s="39">
        <f t="shared" si="0"/>
        <v>4480625.520000001</v>
      </c>
    </row>
    <row r="53" spans="1:7" ht="69.75" customHeight="1">
      <c r="A53" s="28"/>
      <c r="B53" s="45" t="s">
        <v>30</v>
      </c>
      <c r="C53" s="30" t="s">
        <v>59</v>
      </c>
      <c r="D53" s="29" t="s">
        <v>115</v>
      </c>
      <c r="E53" s="41"/>
      <c r="F53" s="41">
        <v>4099600</v>
      </c>
      <c r="G53" s="39">
        <f t="shared" si="0"/>
        <v>381025.5200000014</v>
      </c>
    </row>
    <row r="54" spans="1:7" ht="47.25" customHeight="1">
      <c r="A54" s="28"/>
      <c r="B54" s="45" t="s">
        <v>30</v>
      </c>
      <c r="C54" s="30" t="s">
        <v>60</v>
      </c>
      <c r="D54" s="29" t="s">
        <v>116</v>
      </c>
      <c r="E54" s="41"/>
      <c r="F54" s="41">
        <v>8479.46</v>
      </c>
      <c r="G54" s="39">
        <f t="shared" si="0"/>
        <v>372546.0600000014</v>
      </c>
    </row>
    <row r="55" spans="1:7" ht="57" customHeight="1">
      <c r="A55" s="28"/>
      <c r="B55" s="45" t="s">
        <v>30</v>
      </c>
      <c r="C55" s="30" t="s">
        <v>60</v>
      </c>
      <c r="D55" s="29" t="s">
        <v>117</v>
      </c>
      <c r="E55" s="41"/>
      <c r="F55" s="41">
        <v>872.17</v>
      </c>
      <c r="G55" s="39">
        <f t="shared" si="0"/>
        <v>371673.8900000014</v>
      </c>
    </row>
    <row r="56" spans="1:7" ht="57.75" customHeight="1">
      <c r="A56" s="28"/>
      <c r="B56" s="45" t="s">
        <v>31</v>
      </c>
      <c r="C56" s="30" t="s">
        <v>61</v>
      </c>
      <c r="D56" s="29" t="s">
        <v>118</v>
      </c>
      <c r="E56" s="41"/>
      <c r="F56" s="41">
        <v>21860.78</v>
      </c>
      <c r="G56" s="39">
        <f t="shared" si="0"/>
        <v>349813.1100000014</v>
      </c>
    </row>
    <row r="57" spans="1:7" ht="52.5">
      <c r="A57" s="28"/>
      <c r="B57" s="45" t="s">
        <v>32</v>
      </c>
      <c r="C57" s="30" t="s">
        <v>62</v>
      </c>
      <c r="D57" s="29" t="s">
        <v>119</v>
      </c>
      <c r="E57" s="41"/>
      <c r="F57" s="41">
        <v>2450</v>
      </c>
      <c r="G57" s="39">
        <f t="shared" si="0"/>
        <v>347363.1100000014</v>
      </c>
    </row>
    <row r="58" spans="1:7" ht="59.25" customHeight="1">
      <c r="A58" s="28"/>
      <c r="B58" s="45" t="s">
        <v>32</v>
      </c>
      <c r="C58" s="30" t="s">
        <v>62</v>
      </c>
      <c r="D58" s="29" t="s">
        <v>120</v>
      </c>
      <c r="E58" s="41"/>
      <c r="F58" s="41">
        <v>2750</v>
      </c>
      <c r="G58" s="39">
        <f t="shared" si="0"/>
        <v>344613.1100000014</v>
      </c>
    </row>
    <row r="59" spans="1:7" ht="56.25" customHeight="1">
      <c r="A59" s="28"/>
      <c r="B59" s="45" t="s">
        <v>32</v>
      </c>
      <c r="C59" s="30" t="s">
        <v>62</v>
      </c>
      <c r="D59" s="29" t="s">
        <v>121</v>
      </c>
      <c r="E59" s="41"/>
      <c r="F59" s="41">
        <v>1700</v>
      </c>
      <c r="G59" s="39">
        <f t="shared" si="0"/>
        <v>342913.1100000014</v>
      </c>
    </row>
    <row r="60" spans="1:7" ht="60.75" customHeight="1">
      <c r="A60" s="28"/>
      <c r="B60" s="45" t="s">
        <v>32</v>
      </c>
      <c r="C60" s="30" t="s">
        <v>62</v>
      </c>
      <c r="D60" s="29" t="s">
        <v>122</v>
      </c>
      <c r="E60" s="41"/>
      <c r="F60" s="41">
        <v>3950</v>
      </c>
      <c r="G60" s="39">
        <f t="shared" si="0"/>
        <v>338963.1100000014</v>
      </c>
    </row>
    <row r="61" spans="1:7" ht="48.75" customHeight="1">
      <c r="A61" s="28"/>
      <c r="B61" s="45" t="s">
        <v>32</v>
      </c>
      <c r="C61" s="30" t="s">
        <v>63</v>
      </c>
      <c r="D61" s="29" t="s">
        <v>123</v>
      </c>
      <c r="E61" s="41"/>
      <c r="F61" s="41">
        <v>12650</v>
      </c>
      <c r="G61" s="39">
        <f t="shared" si="0"/>
        <v>326313.1100000014</v>
      </c>
    </row>
    <row r="62" spans="1:7" ht="42">
      <c r="A62" s="28"/>
      <c r="B62" s="45" t="s">
        <v>32</v>
      </c>
      <c r="C62" s="30" t="s">
        <v>64</v>
      </c>
      <c r="D62" s="29" t="s">
        <v>124</v>
      </c>
      <c r="E62" s="41"/>
      <c r="F62" s="41">
        <v>1100</v>
      </c>
      <c r="G62" s="39">
        <f t="shared" si="0"/>
        <v>325213.1100000014</v>
      </c>
    </row>
    <row r="63" spans="1:7" ht="48.75" customHeight="1">
      <c r="A63" s="28"/>
      <c r="B63" s="45" t="s">
        <v>32</v>
      </c>
      <c r="C63" s="30" t="s">
        <v>65</v>
      </c>
      <c r="D63" s="29" t="s">
        <v>125</v>
      </c>
      <c r="E63" s="41"/>
      <c r="F63" s="41">
        <v>1615.14</v>
      </c>
      <c r="G63" s="39">
        <f t="shared" si="0"/>
        <v>323597.97000000137</v>
      </c>
    </row>
    <row r="64" spans="1:7" ht="50.25" customHeight="1">
      <c r="A64" s="28"/>
      <c r="B64" s="45" t="s">
        <v>32</v>
      </c>
      <c r="C64" s="30" t="s">
        <v>66</v>
      </c>
      <c r="D64" s="29" t="s">
        <v>126</v>
      </c>
      <c r="E64" s="41"/>
      <c r="F64" s="41">
        <v>1615.14</v>
      </c>
      <c r="G64" s="39">
        <f t="shared" si="0"/>
        <v>321982.83000000136</v>
      </c>
    </row>
    <row r="65" spans="1:7" ht="52.5">
      <c r="A65" s="28"/>
      <c r="B65" s="45" t="s">
        <v>32</v>
      </c>
      <c r="C65" s="30" t="s">
        <v>67</v>
      </c>
      <c r="D65" s="29" t="s">
        <v>127</v>
      </c>
      <c r="E65" s="41"/>
      <c r="F65" s="41">
        <v>1750</v>
      </c>
      <c r="G65" s="39">
        <f t="shared" si="0"/>
        <v>320232.83000000136</v>
      </c>
    </row>
    <row r="66" spans="1:7" ht="68.25" customHeight="1">
      <c r="A66" s="28"/>
      <c r="B66" s="45" t="s">
        <v>32</v>
      </c>
      <c r="C66" s="30" t="s">
        <v>67</v>
      </c>
      <c r="D66" s="29" t="s">
        <v>128</v>
      </c>
      <c r="E66" s="41"/>
      <c r="F66" s="41">
        <v>1100</v>
      </c>
      <c r="G66" s="39">
        <f t="shared" si="0"/>
        <v>319132.83000000136</v>
      </c>
    </row>
    <row r="67" spans="1:7" ht="69" customHeight="1">
      <c r="A67" s="28"/>
      <c r="B67" s="45" t="s">
        <v>32</v>
      </c>
      <c r="C67" s="30" t="s">
        <v>68</v>
      </c>
      <c r="D67" s="29" t="s">
        <v>129</v>
      </c>
      <c r="E67" s="41"/>
      <c r="F67" s="41">
        <v>1750</v>
      </c>
      <c r="G67" s="39">
        <f t="shared" si="0"/>
        <v>317382.83000000136</v>
      </c>
    </row>
    <row r="68" spans="1:7" ht="60.75" customHeight="1">
      <c r="A68" s="28"/>
      <c r="B68" s="45" t="s">
        <v>33</v>
      </c>
      <c r="C68" s="30" t="s">
        <v>69</v>
      </c>
      <c r="D68" s="29" t="s">
        <v>130</v>
      </c>
      <c r="E68" s="41"/>
      <c r="F68" s="41">
        <v>1700</v>
      </c>
      <c r="G68" s="39">
        <f t="shared" si="0"/>
        <v>315682.83000000136</v>
      </c>
    </row>
    <row r="69" spans="1:7" ht="48" customHeight="1">
      <c r="A69" s="28"/>
      <c r="B69" s="45" t="s">
        <v>33</v>
      </c>
      <c r="C69" s="30" t="s">
        <v>69</v>
      </c>
      <c r="D69" s="29" t="s">
        <v>131</v>
      </c>
      <c r="E69" s="41"/>
      <c r="F69" s="41">
        <v>3950</v>
      </c>
      <c r="G69" s="39">
        <f t="shared" si="0"/>
        <v>311732.83000000136</v>
      </c>
    </row>
    <row r="70" spans="1:7" ht="46.5" customHeight="1">
      <c r="A70" s="28"/>
      <c r="B70" s="45" t="s">
        <v>33</v>
      </c>
      <c r="C70" s="30" t="s">
        <v>70</v>
      </c>
      <c r="D70" s="29" t="s">
        <v>132</v>
      </c>
      <c r="E70" s="41"/>
      <c r="F70" s="41">
        <v>1200</v>
      </c>
      <c r="G70" s="39">
        <f t="shared" si="0"/>
        <v>310532.83000000136</v>
      </c>
    </row>
    <row r="71" spans="1:7" ht="52.5">
      <c r="A71" s="28"/>
      <c r="B71" s="45" t="s">
        <v>33</v>
      </c>
      <c r="C71" s="30" t="s">
        <v>70</v>
      </c>
      <c r="D71" s="29" t="s">
        <v>133</v>
      </c>
      <c r="E71" s="41"/>
      <c r="F71" s="41">
        <v>750</v>
      </c>
      <c r="G71" s="39">
        <f t="shared" si="0"/>
        <v>309782.83000000136</v>
      </c>
    </row>
    <row r="72" spans="1:7" ht="42">
      <c r="A72" s="28"/>
      <c r="B72" s="45" t="s">
        <v>33</v>
      </c>
      <c r="C72" s="30" t="s">
        <v>71</v>
      </c>
      <c r="D72" s="29" t="s">
        <v>134</v>
      </c>
      <c r="E72" s="29"/>
      <c r="F72" s="41">
        <v>2150</v>
      </c>
      <c r="G72" s="39">
        <f t="shared" si="0"/>
        <v>307632.83000000136</v>
      </c>
    </row>
    <row r="73" spans="1:7" ht="60" customHeight="1">
      <c r="A73" s="28"/>
      <c r="B73" s="45" t="s">
        <v>33</v>
      </c>
      <c r="C73" s="30" t="s">
        <v>71</v>
      </c>
      <c r="D73" s="29" t="s">
        <v>135</v>
      </c>
      <c r="E73" s="41"/>
      <c r="F73" s="41">
        <v>1700</v>
      </c>
      <c r="G73" s="39">
        <f t="shared" si="0"/>
        <v>305932.83000000136</v>
      </c>
    </row>
    <row r="74" spans="1:7" ht="50.25" customHeight="1">
      <c r="A74" s="28"/>
      <c r="B74" s="45" t="s">
        <v>33</v>
      </c>
      <c r="C74" s="30" t="s">
        <v>71</v>
      </c>
      <c r="D74" s="29" t="s">
        <v>136</v>
      </c>
      <c r="E74" s="41"/>
      <c r="F74" s="41">
        <v>2750</v>
      </c>
      <c r="G74" s="39">
        <f t="shared" si="0"/>
        <v>303182.83000000136</v>
      </c>
    </row>
    <row r="75" spans="1:7" ht="48.75" customHeight="1">
      <c r="A75" s="28"/>
      <c r="B75" s="45" t="s">
        <v>33</v>
      </c>
      <c r="C75" s="30" t="s">
        <v>72</v>
      </c>
      <c r="D75" s="29" t="s">
        <v>137</v>
      </c>
      <c r="E75" s="41"/>
      <c r="F75" s="41">
        <v>1350</v>
      </c>
      <c r="G75" s="39">
        <f t="shared" si="0"/>
        <v>301832.83000000136</v>
      </c>
    </row>
    <row r="76" spans="1:7" ht="42">
      <c r="A76" s="28"/>
      <c r="B76" s="45" t="s">
        <v>33</v>
      </c>
      <c r="C76" s="30" t="s">
        <v>72</v>
      </c>
      <c r="D76" s="29" t="s">
        <v>138</v>
      </c>
      <c r="E76" s="41"/>
      <c r="F76" s="41">
        <v>1350</v>
      </c>
      <c r="G76" s="39">
        <f t="shared" si="0"/>
        <v>300482.83000000136</v>
      </c>
    </row>
    <row r="77" spans="1:7" ht="53.25" customHeight="1">
      <c r="A77" s="28"/>
      <c r="B77" s="45" t="s">
        <v>33</v>
      </c>
      <c r="C77" s="30" t="s">
        <v>73</v>
      </c>
      <c r="D77" s="29" t="s">
        <v>139</v>
      </c>
      <c r="E77" s="41"/>
      <c r="F77" s="41">
        <v>9800</v>
      </c>
      <c r="G77" s="39">
        <f t="shared" si="0"/>
        <v>290682.83000000136</v>
      </c>
    </row>
    <row r="78" spans="1:7" ht="51.75" customHeight="1">
      <c r="A78" s="28"/>
      <c r="B78" s="45" t="s">
        <v>33</v>
      </c>
      <c r="C78" s="30" t="s">
        <v>74</v>
      </c>
      <c r="D78" s="29" t="s">
        <v>140</v>
      </c>
      <c r="E78" s="41"/>
      <c r="F78" s="41">
        <v>7650</v>
      </c>
      <c r="G78" s="39">
        <f t="shared" si="0"/>
        <v>283032.83000000136</v>
      </c>
    </row>
    <row r="79" spans="1:7" ht="46.5" customHeight="1">
      <c r="A79" s="28"/>
      <c r="B79" s="45" t="s">
        <v>33</v>
      </c>
      <c r="C79" s="30" t="s">
        <v>75</v>
      </c>
      <c r="D79" s="29" t="s">
        <v>141</v>
      </c>
      <c r="E79" s="41"/>
      <c r="F79" s="41">
        <v>1785</v>
      </c>
      <c r="G79" s="39">
        <f t="shared" si="0"/>
        <v>281247.83000000136</v>
      </c>
    </row>
    <row r="80" spans="1:7" ht="59.25" customHeight="1">
      <c r="A80" s="28"/>
      <c r="B80" s="45" t="s">
        <v>33</v>
      </c>
      <c r="C80" s="30" t="s">
        <v>76</v>
      </c>
      <c r="D80" s="29" t="s">
        <v>142</v>
      </c>
      <c r="E80" s="41"/>
      <c r="F80" s="41">
        <v>3391.79</v>
      </c>
      <c r="G80" s="39">
        <f t="shared" si="0"/>
        <v>277856.0400000014</v>
      </c>
    </row>
    <row r="81" spans="1:7" ht="52.5">
      <c r="A81" s="28"/>
      <c r="B81" s="45" t="s">
        <v>33</v>
      </c>
      <c r="C81" s="30" t="s">
        <v>77</v>
      </c>
      <c r="D81" s="29" t="s">
        <v>143</v>
      </c>
      <c r="E81" s="41"/>
      <c r="F81" s="41">
        <v>2750</v>
      </c>
      <c r="G81" s="39">
        <f t="shared" si="0"/>
        <v>275106.0400000014</v>
      </c>
    </row>
    <row r="82" spans="1:7" ht="12.75">
      <c r="A82" s="28"/>
      <c r="B82" s="45" t="s">
        <v>34</v>
      </c>
      <c r="C82" s="30" t="s">
        <v>147</v>
      </c>
      <c r="D82" s="29" t="s">
        <v>146</v>
      </c>
      <c r="E82" s="41"/>
      <c r="F82" s="41">
        <v>0</v>
      </c>
      <c r="G82" s="39"/>
    </row>
    <row r="83" spans="1:7" ht="21">
      <c r="A83" s="28"/>
      <c r="B83" s="45" t="s">
        <v>34</v>
      </c>
      <c r="C83" s="30" t="s">
        <v>78</v>
      </c>
      <c r="D83" s="44" t="s">
        <v>144</v>
      </c>
      <c r="E83" s="41"/>
      <c r="F83" s="40">
        <v>55522.4</v>
      </c>
      <c r="G83" s="39">
        <f>G81+E83-F83</f>
        <v>219583.64000000138</v>
      </c>
    </row>
    <row r="84" spans="1:7" ht="21.75" thickBot="1">
      <c r="A84" s="28"/>
      <c r="B84" s="45" t="s">
        <v>34</v>
      </c>
      <c r="C84" s="30" t="s">
        <v>78</v>
      </c>
      <c r="D84" s="42" t="s">
        <v>145</v>
      </c>
      <c r="E84" s="41"/>
      <c r="F84" s="40">
        <v>175</v>
      </c>
      <c r="G84" s="39">
        <f>G83+E84-F84</f>
        <v>219408.64000000138</v>
      </c>
    </row>
    <row r="85" spans="1:7" ht="13.5" thickBot="1">
      <c r="A85" s="43"/>
      <c r="B85" s="36"/>
      <c r="C85" s="36"/>
      <c r="D85" s="37"/>
      <c r="E85" s="36"/>
      <c r="F85" s="38"/>
      <c r="G85" s="64"/>
    </row>
    <row r="86" spans="1:7" ht="17.25" thickBot="1">
      <c r="A86" s="18"/>
      <c r="B86" s="13"/>
      <c r="C86" s="13"/>
      <c r="D86" s="11" t="s">
        <v>9</v>
      </c>
      <c r="E86" s="10">
        <f>SUM(E16:E84)</f>
        <v>17818666.59</v>
      </c>
      <c r="F86" s="10">
        <f>SUM(F16:F84)</f>
        <v>18874065.800000004</v>
      </c>
      <c r="G86" s="12">
        <f>G14+E86-F86</f>
        <v>219408.63999999687</v>
      </c>
    </row>
    <row r="87" spans="1:7" ht="12.75">
      <c r="A87" s="2"/>
      <c r="B87" s="2"/>
      <c r="C87" s="2"/>
      <c r="D87" s="2"/>
      <c r="E87" s="2"/>
      <c r="F87" s="2"/>
      <c r="G87" s="8"/>
    </row>
    <row r="88" spans="1:7" ht="12.75">
      <c r="A88" s="2"/>
      <c r="B88" s="2"/>
      <c r="C88" s="2"/>
      <c r="D88" s="2"/>
      <c r="E88" s="2"/>
      <c r="F88" s="2"/>
      <c r="G88" s="23"/>
    </row>
    <row r="89" spans="1:7" ht="12.75">
      <c r="A89" s="2"/>
      <c r="B89" s="2"/>
      <c r="C89" s="2"/>
      <c r="D89" s="2"/>
      <c r="E89" s="2"/>
      <c r="F89" s="2"/>
      <c r="G89" s="8"/>
    </row>
    <row r="90" spans="1:7" ht="12.75">
      <c r="A90" s="55" t="s">
        <v>16</v>
      </c>
      <c r="B90" s="55"/>
      <c r="C90" s="55"/>
      <c r="D90" s="2"/>
      <c r="E90" s="55" t="s">
        <v>17</v>
      </c>
      <c r="F90" s="55"/>
      <c r="G90" s="55"/>
    </row>
    <row r="91" spans="1:7" ht="20.25">
      <c r="A91" s="50" t="s">
        <v>11</v>
      </c>
      <c r="B91" s="50"/>
      <c r="C91" s="50"/>
      <c r="D91" s="14"/>
      <c r="E91" s="51" t="s">
        <v>12</v>
      </c>
      <c r="F91" s="51"/>
      <c r="G91" s="51"/>
    </row>
    <row r="92" spans="1:7" ht="20.25">
      <c r="A92" s="56" t="s">
        <v>23</v>
      </c>
      <c r="B92" s="56"/>
      <c r="C92" s="56"/>
      <c r="D92" s="15"/>
      <c r="E92" s="54" t="s">
        <v>24</v>
      </c>
      <c r="F92" s="54"/>
      <c r="G92" s="54"/>
    </row>
    <row r="93" spans="1:7" ht="20.25">
      <c r="A93" s="50" t="s">
        <v>20</v>
      </c>
      <c r="B93" s="50"/>
      <c r="C93" s="50"/>
      <c r="D93" s="14"/>
      <c r="E93" s="51" t="s">
        <v>13</v>
      </c>
      <c r="F93" s="51"/>
      <c r="G93" s="51"/>
    </row>
    <row r="94" spans="1:7" ht="20.25">
      <c r="A94" s="24"/>
      <c r="B94" s="24"/>
      <c r="C94" s="24"/>
      <c r="D94" s="14"/>
      <c r="E94" s="14"/>
      <c r="F94" s="14"/>
      <c r="G94" s="16"/>
    </row>
    <row r="95" spans="1:7" ht="12.75">
      <c r="A95" s="1"/>
      <c r="B95" s="1"/>
      <c r="C95" s="1"/>
      <c r="D95" s="1"/>
      <c r="E95" s="1"/>
      <c r="F95" s="1"/>
      <c r="G95" s="9"/>
    </row>
    <row r="96" spans="1:7" ht="12.75">
      <c r="A96" s="1"/>
      <c r="B96" s="1"/>
      <c r="C96" s="1"/>
      <c r="D96" s="1"/>
      <c r="E96" s="1"/>
      <c r="F96" s="1"/>
      <c r="G96" s="9"/>
    </row>
    <row r="97" spans="1:7" ht="12.75">
      <c r="A97" s="52" t="s">
        <v>14</v>
      </c>
      <c r="B97" s="53"/>
      <c r="C97" s="53"/>
      <c r="D97" s="53"/>
      <c r="E97" s="53"/>
      <c r="F97" s="53"/>
      <c r="G97" s="53"/>
    </row>
    <row r="98" spans="1:7" ht="20.25">
      <c r="A98" s="51" t="s">
        <v>15</v>
      </c>
      <c r="B98" s="51"/>
      <c r="C98" s="51"/>
      <c r="D98" s="51"/>
      <c r="E98" s="51"/>
      <c r="F98" s="51"/>
      <c r="G98" s="51"/>
    </row>
    <row r="99" spans="1:7" ht="20.25">
      <c r="A99" s="54" t="s">
        <v>21</v>
      </c>
      <c r="B99" s="54"/>
      <c r="C99" s="54"/>
      <c r="D99" s="54"/>
      <c r="E99" s="54"/>
      <c r="F99" s="54"/>
      <c r="G99" s="54"/>
    </row>
    <row r="100" spans="1:7" ht="20.25">
      <c r="A100" s="51" t="s">
        <v>22</v>
      </c>
      <c r="B100" s="51"/>
      <c r="C100" s="51"/>
      <c r="D100" s="51"/>
      <c r="E100" s="51"/>
      <c r="F100" s="51"/>
      <c r="G100" s="51"/>
    </row>
  </sheetData>
  <sheetProtection/>
  <mergeCells count="20">
    <mergeCell ref="A92:C92"/>
    <mergeCell ref="E92:G92"/>
    <mergeCell ref="A93:C93"/>
    <mergeCell ref="E93:G93"/>
    <mergeCell ref="A97:G97"/>
    <mergeCell ref="A98:G98"/>
    <mergeCell ref="A11:G11"/>
    <mergeCell ref="A13:A15"/>
    <mergeCell ref="B13:D13"/>
    <mergeCell ref="E13:G13"/>
    <mergeCell ref="B14:C14"/>
    <mergeCell ref="E14:F14"/>
    <mergeCell ref="A6:G6"/>
    <mergeCell ref="A9:G9"/>
    <mergeCell ref="A90:C90"/>
    <mergeCell ref="E90:G90"/>
    <mergeCell ref="A91:C91"/>
    <mergeCell ref="E91:G91"/>
    <mergeCell ref="A99:G99"/>
    <mergeCell ref="A100:G100"/>
  </mergeCells>
  <printOptions verticalCentered="1"/>
  <pageMargins left="0.7" right="0.7" top="0.75" bottom="0.75" header="0.3" footer="0.3"/>
  <pageSetup fitToHeight="0" fitToWidth="1" horizontalDpi="600" verticalDpi="600" orientation="portrait" r:id="rId2"/>
  <rowBreaks count="5" manualBreakCount="5">
    <brk id="31" max="11" man="1"/>
    <brk id="46" max="11" man="1"/>
    <brk id="62" max="11" man="1"/>
    <brk id="79" max="11" man="1"/>
    <brk id="105"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Comision Nacional de Etica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Comision Nacional de Etica</dc:creator>
  <cp:keywords/>
  <dc:description/>
  <cp:lastModifiedBy>Faride S. Nin Nin</cp:lastModifiedBy>
  <cp:lastPrinted>2023-08-07T13:35:14Z</cp:lastPrinted>
  <dcterms:created xsi:type="dcterms:W3CDTF">2006-07-11T17:39:34Z</dcterms:created>
  <dcterms:modified xsi:type="dcterms:W3CDTF">2023-08-07T13:41:47Z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ies>
</file>