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<sst xmlns="http://schemas.openxmlformats.org/spreadsheetml/2006/main" count="708" uniqueCount="388">
  <si>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</si>
  <si>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</si>
  <si>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</si>
  <si>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</si>
  <si>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</si>
  <si>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</si>
  <si>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</si>
  <si>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</si>
  <si>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</si>
  <si>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</si>
  <si>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</si>
  <si>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</si>
  <si>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</si>
  <si>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</si>
  <si>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</si>
  <si>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</si>
  <si>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</si>
  <si>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</si>
  <si>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</si>
  <si>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</si>
  <si>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</si>
  <si>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</si>
  <si>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</si>
  <si>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</si>
  <si>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</si>
  <si>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</si>
  <si>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</si>
  <si>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</si>
  <si>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11 A LA 12/12  CORRESPONDIENTE A MANUTENCIÓN MESES DE AGOSTO/SEPTIEMBRE 2023, DE LA BECADA ROSANGE BATISTA ORTIZ (ESPAÑA).</t>
    </r>
  </si>
  <si>
    <t>TR-10101010</t>
  </si>
  <si>
    <t>MESCYT-DESP-01675</t>
  </si>
  <si>
    <t>MESCYT-DESP-01752</t>
  </si>
  <si>
    <t>MESCYT-DESP-01755</t>
  </si>
  <si>
    <t>MESCYT-DESP-1605</t>
  </si>
  <si>
    <t>Del 1ero al 30 de Septiembre  2023</t>
  </si>
  <si>
    <t>14/09/2023</t>
  </si>
  <si>
    <t>19/09/2023</t>
  </si>
  <si>
    <t>20/09/2023</t>
  </si>
  <si>
    <t>21/09/2023</t>
  </si>
  <si>
    <t>22/09/2023</t>
  </si>
  <si>
    <t>25/09/2023</t>
  </si>
  <si>
    <t>26/09/2023</t>
  </si>
  <si>
    <t>27/09/2023</t>
  </si>
  <si>
    <t>28/09/2023</t>
  </si>
  <si>
    <t>30/09/2023</t>
  </si>
  <si>
    <t>CK-20334</t>
  </si>
  <si>
    <t>BN-04073</t>
  </si>
  <si>
    <t>MESCYT-DESP-01788</t>
  </si>
  <si>
    <t>MESCYT-DESP-02465</t>
  </si>
  <si>
    <t>MESCYT-DESP-01607</t>
  </si>
  <si>
    <t>MESCYT-DESP-01789</t>
  </si>
  <si>
    <t>MESCYT-DESP-01793</t>
  </si>
  <si>
    <t>MESCYT-DESP-01796</t>
  </si>
  <si>
    <t>MESCYT-DESP-01918</t>
  </si>
  <si>
    <t>MESCYT-DESP-01920</t>
  </si>
  <si>
    <t>MESCYT-DESP-01927</t>
  </si>
  <si>
    <t>MESCYT-DESP-01928</t>
  </si>
  <si>
    <t>MESCYT-DESP-01929</t>
  </si>
  <si>
    <t>MESCYT-DESP-01932</t>
  </si>
  <si>
    <t>MESCYT-DESP-01933</t>
  </si>
  <si>
    <t>MESCYT-DESP-01981</t>
  </si>
  <si>
    <t>MESCYT-DESP-01985</t>
  </si>
  <si>
    <t>MESCYT-DESP-01986</t>
  </si>
  <si>
    <t>MESCYT-DESP-01987</t>
  </si>
  <si>
    <t>MESCYT-DESP-01995</t>
  </si>
  <si>
    <t>MESCYT-DESP-01996</t>
  </si>
  <si>
    <t>BN-03788</t>
  </si>
  <si>
    <t>BN-03823</t>
  </si>
  <si>
    <t>BN-03846</t>
  </si>
  <si>
    <t>BN-03852*</t>
  </si>
  <si>
    <t>BN-03861</t>
  </si>
  <si>
    <t>BN-03879</t>
  </si>
  <si>
    <t>BN-03886</t>
  </si>
  <si>
    <t>BN-03892</t>
  </si>
  <si>
    <t>BN-04000</t>
  </si>
  <si>
    <t>BN-04008</t>
  </si>
  <si>
    <t>BN-04010</t>
  </si>
  <si>
    <t>BN-04012</t>
  </si>
  <si>
    <t>BN-04015</t>
  </si>
  <si>
    <t>BN-04023</t>
  </si>
  <si>
    <t>BN-04032</t>
  </si>
  <si>
    <t>BN-04035</t>
  </si>
  <si>
    <t>BN-04041</t>
  </si>
  <si>
    <t>BN-04045</t>
  </si>
  <si>
    <t>BN-04076</t>
  </si>
  <si>
    <t>BN-04077</t>
  </si>
  <si>
    <t>BN-04078</t>
  </si>
  <si>
    <t>BN-04079</t>
  </si>
  <si>
    <t>BN-04080</t>
  </si>
  <si>
    <t>BN-04083</t>
  </si>
  <si>
    <t>BN-04084</t>
  </si>
  <si>
    <t>BN-04085</t>
  </si>
  <si>
    <t>BN-04086</t>
  </si>
  <si>
    <t>BN-04087</t>
  </si>
  <si>
    <t>BN-04088</t>
  </si>
  <si>
    <t>BN-04089</t>
  </si>
  <si>
    <t>BN-04091</t>
  </si>
  <si>
    <t>BN-04094</t>
  </si>
  <si>
    <t>BN-04095</t>
  </si>
  <si>
    <t>BN-04096</t>
  </si>
  <si>
    <t>BN-04100</t>
  </si>
  <si>
    <t>BN-04101</t>
  </si>
  <si>
    <t>BN-04102</t>
  </si>
  <si>
    <t>BN-04103</t>
  </si>
  <si>
    <t>BN-04106</t>
  </si>
  <si>
    <t>BN-04107</t>
  </si>
  <si>
    <t>BN-04108</t>
  </si>
  <si>
    <t>BN-04124</t>
  </si>
  <si>
    <t>BN-04140</t>
  </si>
  <si>
    <t>MESCYT-DESP-01786</t>
  </si>
  <si>
    <t>MESCYT-DESP-01935</t>
  </si>
  <si>
    <t>MESCYT-DESP-01791</t>
  </si>
  <si>
    <t>MESCYT-DESP-01792</t>
  </si>
  <si>
    <t>MESCYT-DESP-01795</t>
  </si>
  <si>
    <t>MESCYT-DESP-01923</t>
  </si>
  <si>
    <t>MESCYT-DESP-01924</t>
  </si>
  <si>
    <t>MESCYT-DESP-01990</t>
  </si>
  <si>
    <t>BN-CI-1591</t>
  </si>
  <si>
    <t>MESCYT-DESP-01794</t>
  </si>
  <si>
    <t>MESCYT-DESP-01922</t>
  </si>
  <si>
    <t>MESCYT-DESP-01931</t>
  </si>
  <si>
    <t>MESCYT-DESP-01921</t>
  </si>
  <si>
    <t>MESCYT-DESP-01991</t>
  </si>
  <si>
    <t>MESCYT-DESP-01545</t>
  </si>
  <si>
    <t>MESCYT-DESP-0206</t>
  </si>
  <si>
    <t>BN-04144</t>
  </si>
  <si>
    <t>BN-04145</t>
  </si>
  <si>
    <t>BN-04148</t>
  </si>
  <si>
    <t>BN-04149</t>
  </si>
  <si>
    <t>MESCYT-DESP-01934</t>
  </si>
  <si>
    <t>MESCYT-DESP-01998</t>
  </si>
  <si>
    <t>MESCYT-DESP-02135</t>
  </si>
  <si>
    <t>MESCYT-DESP-02137</t>
  </si>
  <si>
    <t>MESCYT-DESP-02138</t>
  </si>
  <si>
    <t>MESCYT-DESP-02140</t>
  </si>
  <si>
    <t>MESCYT-DESP-02141</t>
  </si>
  <si>
    <t>MESCYT-DESP-02142</t>
  </si>
  <si>
    <t>MESCYT-DESP-02144</t>
  </si>
  <si>
    <t>MESCYT-DESP-02145</t>
  </si>
  <si>
    <t>MESCYT-DESP-02146</t>
  </si>
  <si>
    <t>MESCYT-DESP-02148</t>
  </si>
  <si>
    <t>MESCYT-DESP-02149</t>
  </si>
  <si>
    <t>MESCYT-DESP-02150</t>
  </si>
  <si>
    <t>MESCYT-DESP-02151</t>
  </si>
  <si>
    <t>MESCYT-DESP-02152</t>
  </si>
  <si>
    <t>MESCYT-DESP-02155</t>
  </si>
  <si>
    <t>MESCYT-DESP-02156</t>
  </si>
  <si>
    <t>BN-04154</t>
  </si>
  <si>
    <t>BN-04121</t>
  </si>
  <si>
    <t>MESCYT-DESP-02136</t>
  </si>
  <si>
    <t>MESCYT-DESP-02139</t>
  </si>
  <si>
    <t>MESCYT-DESP-02153</t>
  </si>
  <si>
    <t>MESCYT-DESP-02154</t>
  </si>
  <si>
    <t>MESCYT-DESP-02191</t>
  </si>
  <si>
    <t>MESCYT-DESP-02204</t>
  </si>
  <si>
    <r>
      <rPr>
        <b/>
        <sz val="8"/>
        <color indexed="8"/>
        <rFont val="Segoe UI"/>
        <family val="2"/>
      </rPr>
      <t>REVERSIÓN DE TRANSFERENCIA INSTITUTO OSCUS SAN VALERO,</t>
    </r>
    <r>
      <rPr>
        <sz val="8"/>
        <color indexed="8"/>
        <rFont val="Segoe UI"/>
        <family val="2"/>
      </rPr>
      <t xml:space="preserve"> PAGO NÓMINA A ESTUDIANTES CON BECAS OTORGADAS AL INSTITUTO OSCUS SAN VALERO, CONVOCATORIA 2021-2022, CORRESPONDIENTE AL MES DE AGOSTO 2023. BN-04098</t>
    </r>
  </si>
  <si>
    <r>
      <rPr>
        <b/>
        <sz val="8"/>
        <color indexed="8"/>
        <rFont val="Segoe UI"/>
        <family val="2"/>
      </rPr>
      <t xml:space="preserve">MIGUEL JOSÉ IBARRA MÉNDEZ, </t>
    </r>
    <r>
      <rPr>
        <sz val="8"/>
        <color indexed="8"/>
        <rFont val="Segoe UI"/>
        <family val="2"/>
      </rPr>
      <t>AYUDA ECONÓMICA POR ESTE MINISTERIO, PARA REALIZAR ESTUDIO DE DOCTORADO EN LA UNIVERSIDAD DE COMPLUSTENSE DE MADRID, ESPAÑA, CORRESPONDIENTE AL PERIODO ACADEMICO COMPRENDIDO 2023-2028.
NOTA: EUROS$4,000.00 * RD$64.00 =RD$256,000.00</t>
    </r>
  </si>
  <si>
    <r>
      <t>REVERSIÓN DEL CK. 20334 A FAVOR DE MIGUEL JOSÉ IBARRA MÉNDEZ,</t>
    </r>
    <r>
      <rPr>
        <sz val="8"/>
        <color indexed="8"/>
        <rFont val="Segoe UI"/>
        <family val="2"/>
      </rPr>
      <t xml:space="preserve"> AYUDA ECONÓMICA POR ESTE MINISTERIO, PARA REALIZAR ESTUDIO DE DOCTORADO EN LA UNIVERSIDAD DE COMPLUSTENSE DE MADRID, ESPAÑA, CORRESPONDIENTE AL PERIODO ACADEMICO COMPRENDIDO 2023-2028.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</si>
  <si>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 xml:space="preserve"> PAGO 11 A LA 12/12 CORRESPONDIENTE A MANUTENCION MES DE AGOSTO/SEPTIEMBRE 2023, DE LA BECADA DARLIN JOSE GOMEZ BURGOS POR ESTE  MINISTERIO.</t>
    </r>
  </si>
  <si>
    <r>
      <rPr>
        <b/>
        <sz val="8"/>
        <color indexed="8"/>
        <rFont val="Segoe UI"/>
        <family val="2"/>
      </rPr>
      <t>INTEGRATION &amp; CONSULTING TECHNOLOGYINT, SRL,</t>
    </r>
    <r>
      <rPr>
        <sz val="8"/>
        <color indexed="8"/>
        <rFont val="Segoe UI"/>
        <family val="2"/>
      </rPr>
      <t xml:space="preserve"> PAGO FACTURA NCF B1500000248, D/F 28/07/2023, POR SERVICIOS DE CAPACITACION A FAVOR DE FABIO AQUILES HERNANDEZ GONZALEZ Y LUIS MANUEL FELIZ MELO, AMBOS EMPLEADOS DEL AREA DE INFORMATICA DE ESTE MINISTERIO, LOS CUALES PARTICIPARAN EN LA CONFERENCIA "VII CONGRESO INFORMATICA FORENSE Y CIBERSEGURIDAD", A CELEBRARSE LOS DIAS DEL 26 AL 29 DE AGOSTO DEL 2023, EN EL HOTEL OCEAN EL FARO, UVERO ALTO, PUNTA CANA.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</si>
  <si>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PAGO CUOTA 1/1  CORRESPONDIENTE A MANUTENCIÓN MES DE SEPTIEMBRE 2023, DE  JOSE ANTONIO CARTACIO PEREZ BECADO POR ESTE MINISTERIO(ESPAÑA).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</si>
  <si>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EL PAGO DE LAS COMISIONES DE LOS BANCOS INTERNACIONALES DEL PROGRAMA DE BECAS INTERNACIONALES. EU$ 1,200.00 OFICIO/02465 D/F 04/09/2023</t>
    </r>
  </si>
  <si>
    <r>
      <rPr>
        <b/>
        <sz val="8"/>
        <color indexed="8"/>
        <rFont val="Segoe UI"/>
        <family val="2"/>
      </rPr>
      <t xml:space="preserve">CTO-2022 -FASE PRESENCIAL, </t>
    </r>
    <r>
      <rPr>
        <sz val="8"/>
        <color indexed="8"/>
        <rFont val="Segoe UI"/>
        <family val="2"/>
      </rPr>
      <t>PAGO CUOTA 2 Y 3/7 CORRESPONDIENTE A MANUTENCION MES DE AGOSTO/SEPTIEMBRE 2023, DE ANILSI NIKAURY CHEVALIER MAGO  BECADA POR ESTE MINISTERIO.</t>
    </r>
  </si>
  <si>
    <r>
      <rPr>
        <b/>
        <sz val="8"/>
        <color indexed="8"/>
        <rFont val="Segoe UI"/>
        <family val="2"/>
      </rPr>
      <t xml:space="preserve">CTO-2022 -FASE PRESENCIAL, </t>
    </r>
    <r>
      <rPr>
        <sz val="8"/>
        <color indexed="8"/>
        <rFont val="Segoe UI"/>
        <family val="2"/>
      </rPr>
      <t>PAGO CUOTA 2 Y 3/7 CORRESPONDIENTE A MANUTENCION MES DE AGOSTO/SEPTIEMBRE 2023, DE SAYETT ELIZABETH RODRIGUEZ DURAN  BECADA POR ESTE MINISTERIO.</t>
    </r>
  </si>
  <si>
    <r>
      <rPr>
        <b/>
        <sz val="8"/>
        <color indexed="8"/>
        <rFont val="Segoe UI"/>
        <family val="2"/>
      </rPr>
      <t xml:space="preserve">CTO-2022 -FASE PRESENCIAL, </t>
    </r>
    <r>
      <rPr>
        <sz val="8"/>
        <color indexed="8"/>
        <rFont val="Segoe UI"/>
        <family val="2"/>
      </rPr>
      <t>PAGO CUOTA 2 Y 3/7 CORRESPONDIENTE A MANUTENCION MES DE AGOSTO/SEPTIEMBRE 2023, DE MARIANA BEATRIZ REDONDO MENECUCCI  BECADA POR ESTE MINISTERIO.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</si>
  <si>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DEL  BECADO JOSE ALEJANDRO F. ESPAILLAT ALVAREZ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</si>
  <si>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DEL  BECADO JHON MARCOS PEÑA ROSARIO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</si>
  <si>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KIARA DENNIS MARTINEZ TORRES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</si>
  <si>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LUISA SOLIS PUELLO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</si>
  <si>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MARIA ELVIRA LEONARDO PEREZ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</si>
  <si>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MIHAIL BAEZ AVALO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</si>
  <si>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NATALIE MIA CEDANO SANCHEZ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</si>
  <si>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SALIM ALEJANDRO FERSOBE DILONE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</si>
  <si>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SALMA CAMILA NUÑEZ GARIP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</si>
  <si>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SALMA IRENE HERNANDEZ LOPEZ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</si>
  <si>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DEL  BECADO ERICK GUILLERMO BREA MELLA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</si>
  <si>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DEL  BECADO PEDRO EDUARDO MENDEZ CRUZ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</si>
  <si>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CAROLINA RODRIGUEZ JIMENEZ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</si>
  <si>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LAURA MARIE HERASME BAEZ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</si>
  <si>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GIANNA MARIA VASQUEZ LOPEZ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</si>
  <si>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DEL  BECADO GABRIEL ALEZANDER ROMERO MINGUEZ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</si>
  <si>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 LA  BECADA CLAUDIA PATRICIA ORTIZ DE MARCHENA (REINO UNIDO).</t>
    </r>
  </si>
  <si>
    <r>
      <rPr>
        <b/>
        <sz val="8"/>
        <color indexed="8"/>
        <rFont val="Segoe UI"/>
        <family val="2"/>
      </rPr>
      <t xml:space="preserve">MIDDLESEX, REINO UNIDO 2022-2023, </t>
    </r>
    <r>
      <rPr>
        <sz val="8"/>
        <color indexed="8"/>
        <rFont val="Segoe UI"/>
        <family val="2"/>
      </rPr>
      <t>PAGO CUOTA 11, 12  Y 13/13 CORRESPONDIENTE A MANUTENCION MES DE AGOSTO/OCTUBRE 2023, DEL  BECADO DOMINGO ANTONIO TORIBIO CEBALLOS (REINO UNIDO).</t>
    </r>
  </si>
  <si>
    <r>
      <t xml:space="preserve">REVERSIÓN A LA TRANSFERENCIA DEL  CENTRO DE ESTUDIO FINANCIEROS (CEFF), </t>
    </r>
    <r>
      <rPr>
        <sz val="8"/>
        <color indexed="8"/>
        <rFont val="Segoe UI"/>
        <family val="2"/>
      </rPr>
      <t>PAGO CUOTA 11 A LA 12/12  CORRESPONDIENTE A MANUTENCIÓN MESES DE AGOSTO/SEPTIEMBRE 2023, DE LA BECADA ROSANGE BATISTA ORTIZ (ESPAÑA). MESCYT-DESP-01755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</si>
  <si>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 xml:space="preserve">TRANSFERENCIA RECIBIDA DE LA TESORERIA NACIONAL, CORRESPONDIENTE APERTURA FONDO EN AVANCE DE BECAS Y VIAJES DE ESTUDIOS, LIB.  D/F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</si>
  <si>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  D/F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</si>
  <si>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 xml:space="preserve">TRANSFERENCIA RECIBIDA DE LA TESORERIA NACIONAL, CORRESPONDIENTE APERTURA FONDO EN AVANCE DE BECAS Y VIAJES DE ESTUDIOS, LIB.   D/F 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</si>
  <si>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DE LA 1 A LA 4/12, CORRESPONDIENTE A MANUTENCIÓN MES DE JUNIO/SEPTIEMBRE 2023, A FAVOR DE NINOSKA MELINA PEGUERO ESTEVEZ (ESPAÑA).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</si>
  <si>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2, Y 3/24, CORRESPONDIENTE A MANUTENCIÓN MES DE JULIO 2023/SEPTIEMBRE 2023, A FAVOR DE LUCIEL LLUVERES MENDEZ BECADA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</si>
  <si>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1, 2, Y 3/24, CORRESPONDIENTE A MANUTENCIÓN MES DE JULIO 2023/SEPTIEMBRE 2023, A FAVOR DE WANDA MELANIA BLANCO RIVAS BECADA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</si>
  <si>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22, 23 Y 24/24, CORRESPONDIENTE A MANUTENCIÓN MES DE OCTUBRE 2023/MARZO 2024, A FAVOR DE JEFFERT VINICIO CAPELLAN HICIANO  BECADO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</si>
  <si>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22, 23 Y 24/24, CORRESPONDIENTE A MANUTENCIÓN MES DE OCTUBRE 2023/MARZO 2024, A FAVOR DE WANDA MELANIA BLANCO RIVAS BECADA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</si>
  <si>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22, 23 Y 24/24, CORRESPONDIENTE A MANUTENCIÓN MES DE OCTUBRE 2023/MARZO 2024, A FAVOR DE RICARDO JOSE PEÑA DE JESUS  BECADO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</si>
  <si>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22, 23, 24, 25, 26 Y 27/36, CORRESPONDIENTE A MANUTENCIÓN MES DE OCTUBRE 2023/MARZO 2024, A FAVOR DE YEILY YARINA ROSA SANTOS DE DE LEON  BECADA POR ESTE MINISTERIO.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</si>
  <si>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AGOSTO/SEPTIEMBRE 2023, A FAVOR DE ALESSANDRO ANTONIO STEFAN.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</si>
  <si>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AGOSTO/SEPTIEMBRE 2023, A FAVOR DE   DARLIN E. GARCIA ROSO.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</si>
  <si>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11 Y 12/18, CORRESPONDIENTE A MANUTENCIÓN MES DE AGOSTO/SEPTIEMBRE 2023, A FAVOR DE   SCARLET VOLQUEZ DIAZ.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</si>
  <si>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13 Y 18/18 CORRESPONDIENTE A MANUTENCIÓN MES DE OCTUBRE 2023/ MARZO 2024, A FAVOR DE (20) ESTUDIANTES BECADOS POR ESTE MINISTERIO.</t>
    </r>
  </si>
  <si>
    <r>
      <rPr>
        <b/>
        <sz val="8"/>
        <color indexed="8"/>
        <rFont val="Segoe UI"/>
        <family val="2"/>
      </rPr>
      <t xml:space="preserve">REVERSIÓN A LA TRANSFERENCIA BANCO DE RESERVAS DE LA REP. DOM. A FAVOR DE  BERLIN SCHOOL OF BUSINESS, </t>
    </r>
    <r>
      <rPr>
        <sz val="8"/>
        <color indexed="8"/>
        <rFont val="Segoe UI"/>
        <family val="2"/>
      </rPr>
      <t>PAGO CUOTA 13 Y 18/18 CORRESPONDIENTE A MANUTENCIÓN MES DE OCTUBRE 2023/ MARZO 2024, A FAVOR DE BECADA SCARLET VOLQUEZ DIAZ  POR ESTE MINISTERIO.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</si>
  <si>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13 Y 18/18 CORRESPONDIENTE A MANUTENCIÓN MES DE OCTUBRE 2023/ MARZO 2024, A FAVOR DE OSVALDO MANUEL LITHGOW BECADO POR ESTE MINISTERIO.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</si>
  <si>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13 Y 18/18 CORRESPONDIENTE A MANUTENCIÓN MES DE OCTUBRE 2023/ MARZO 2024, A FAVOR DE ALESSANDRO ANTONIO STEFAN BECADO POR ESTE MINISTERIO.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</si>
  <si>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14, 15, 16, 17, 18 Y 19/48  CORRESPONDIENTE A MANUTENCIÓN MES DE OCTUBRE 2023-MARZO 2024, DE LA BECADA YUNIRIS RAMIREZ FAMILIA (ESPAÑA).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</si>
  <si>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14, 15, 16, 17, 18 Y 19/48  CORRESPONDIENTE A MANUTENCIÓN MES DE OCTUBRE 2023-MARZO 2024, DEL  BECADO KELVIN ROSARIO PAREDES POLANCO (ESPAÑA).</t>
    </r>
  </si>
  <si>
    <r>
      <rPr>
        <b/>
        <sz val="8"/>
        <color indexed="8"/>
        <rFont val="Segoe UI"/>
        <family val="2"/>
      </rPr>
      <t>UNIVERSIDAD JOSE ORTEGA Y GASSET, GREGORIO MARAÑON (DOCTORADO),</t>
    </r>
    <r>
      <rPr>
        <sz val="8"/>
        <color indexed="8"/>
        <rFont val="Segoe UI"/>
        <family val="2"/>
      </rPr>
      <t xml:space="preserve"> PAGO CUOTA 9, 10, 11, 12, 13 Y 14/48  CORRESPONDIENTE A MANUTENCIÓN MES OCTUBRE 2023/MARZO 2024, DEL BECADOS CARLOS ALEJANDRO BRUGAL LUGO (REP. DOMINICANA).</t>
    </r>
  </si>
  <si>
    <r>
      <rPr>
        <b/>
        <sz val="8"/>
        <color indexed="8"/>
        <rFont val="Segoe UI"/>
        <family val="2"/>
      </rPr>
      <t>UNIVERSIDAD JOSE ORTEGA Y GASSET, GREGORIO MARAÑON (DOCTORADO),</t>
    </r>
    <r>
      <rPr>
        <sz val="8"/>
        <color indexed="8"/>
        <rFont val="Segoe UI"/>
        <family val="2"/>
      </rPr>
      <t xml:space="preserve"> PAGO CUOTA 8, 9, 10, 11, 12 Y 13/48  CORRESPONDIENTE A MANUTENCIÓN MES OCTUBRE 2023/MARZO 2024, DEL BECADOS CARLOS GILBERTO LOPEZ HERNANDEZ (REP. DOMINICANA).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</si>
  <si>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10, 11 Y 12/12, CORRESPONDIENTE A MANUTENCION MES DE OCTUBRE 2023/DICIEMBRE 2023, DEL  BECADO RAUL CALDERON ROSENDO (REP. DOMINICANA).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</si>
  <si>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PAGO CUOTA 7 A LA 12/12  CORRESPONDIENTE A MANUTENCIÓN MES DE ABRIL  2022/SEPTIEMBRE 2023, DE LA BECADA CARMEN JULISSA DEL ORBE (ITALIA).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</si>
  <si>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13  A LA 18/25  CORRESPONDIENTE A MANUTENCIÓN MES DE OCTUBRE 2023-MARZO 2024, DE LA BECADA LAURA DEL PILAR FLORENCIO.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</si>
  <si>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13  A LA 18/25  CORRESPONDIENTE A MANUTENCIÓN MES DE OCTUBRE 2023-MARZO 2024, DE LA BECADA MAYTE EMILIA CABRERA M.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</si>
  <si>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PAGO CUOTA 13 A LA 18/24  CORRESPONDIENTE A MANUTENCIÓN MES DE OCTUBRE 2023-MARZO 2024, DE LA BECADA MADELYN MENA CASTILLO</t>
    </r>
  </si>
  <si>
    <r>
      <rPr>
        <b/>
        <sz val="8"/>
        <color indexed="8"/>
        <rFont val="Segoe UI"/>
        <family val="2"/>
      </rPr>
      <t>INSTITUTO DE ESTUDIOS MEDICOS AUT. DE BARCELONA (IEM) 2022</t>
    </r>
    <r>
      <rPr>
        <sz val="8"/>
        <color indexed="8"/>
        <rFont val="Segoe UI"/>
        <family val="2"/>
      </rPr>
      <t>, PAGO CUOTAS 1, 2 Y 3/3 CORRESPONDIENTE A MANUTENCIÓN MES DE JULIO/SEPTIEMBRE 2023, A FAVOR DE ARIANNI ESTEISY GIL FELIPE.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</si>
  <si>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1, 2 Y 3/36 CORRESPONDIENTE A MANUTENCIÓN MES DE JULIO 2023/SEPTIEMBRE 2023, DEL BRAYAN VARGAS RONDON  (REP. DOMINICANA).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</si>
  <si>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>, PAGO CUOTA 1, 2 Y 3/24 CORRESPONDIENTE A MANUTENCIÓN MES DE JULIO 2023/SEPTIEMBRE 2023, DEL ERILEIDA ALTAGRACIA BASORA MARTE  (REP. DOMINICANA).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</si>
  <si>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DE LA 1 A LA 7/12, CORRESPONDIENTE A MANUTENCIÓN MES DE SEPTIEMBRE 2023/MARZO 2024, A FAVOR DE NINOSKA MELINA PEGUERO ESTEVEZ (ESPAÑA).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</si>
  <si>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4, 5, 6, 7, 8 Y 9/36 CORRESPONDIENTE A MANUTENCIÓN MES DE OCTUBRE 2023/MARZO 2024, DEL BRAYAN VARGAS RONDON  (REP. DOMINICANA).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</si>
  <si>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4, 5, 6, 7, 8 Y 9/24 CORRESPONDIENTE A MANUTENCIÓN MES DE OCTUBRE 2023/MARZO 2024, DEL ERILEIDA ALTAGRACIA BASORA MARTE  (REP. DOMINICANA).</t>
    </r>
  </si>
  <si>
    <r>
      <rPr>
        <b/>
        <sz val="8"/>
        <color indexed="8"/>
        <rFont val="Segoe UI"/>
        <family val="2"/>
      </rPr>
      <t xml:space="preserve">MONTPELLIER BUSINESS SCHOOL 2023-2025, </t>
    </r>
    <r>
      <rPr>
        <sz val="8"/>
        <color indexed="8"/>
        <rFont val="Segoe UI"/>
        <family val="2"/>
      </rPr>
      <t>PAGO CUOTAS DE LA 1 A LA 7/26, CORRESPONDENTE A MANUTENCIÓN MES DE SEPTIEMBRE 2023/MARZO 2024, DE LA BECADA NATIVIDAD CASTILLO SANTANA.</t>
    </r>
  </si>
  <si>
    <r>
      <rPr>
        <b/>
        <sz val="8"/>
        <color indexed="8"/>
        <rFont val="Segoe UI"/>
        <family val="2"/>
      </rPr>
      <t xml:space="preserve">MONTPELLIER BUSINESS SCHOOL 2023-2025, </t>
    </r>
    <r>
      <rPr>
        <sz val="8"/>
        <color indexed="8"/>
        <rFont val="Segoe UI"/>
        <family val="2"/>
      </rPr>
      <t>PAGO CUOTAS DE LA 1 A LA 7/26, CORRESPONDENTE A MANUTENCIÓN MES DE SEPTIEMBRE 2023/MARZO 2024, DE LA BECADA MAYERLIN HERNIS CAMARENA VASQUEZ.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</si>
  <si>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DE LA 1 A LA 7/12, CORRESPONDIENTE A MANUTENCIÓN MES DE SEPTIEMBRE 2023/MARZO 2024, A FAVOR DE RAMIERI DANIELA DELGADILLO SANTANA (ESPAÑA).</t>
    </r>
  </si>
  <si>
    <r>
      <rPr>
        <b/>
        <sz val="8"/>
        <color indexed="8"/>
        <rFont val="Segoe UI"/>
        <family val="2"/>
      </rPr>
      <t>UNIVERSIDAD CATOLICA NORDESTANA (UCNE),</t>
    </r>
    <r>
      <rPr>
        <sz val="8"/>
        <color indexed="8"/>
        <rFont val="Segoe UI"/>
        <family val="2"/>
      </rPr>
      <t xml:space="preserve"> PAGO DE LA FACTURA B1500000536, D/F 18/04/2023, POR LA INSCRIPCION Y MATRICULACION A FAVOR DE SESENTA Y SIETE (67) ESTUDIANTES BECADOS POR ESTE MINISTERIO, CORRESPONDIENTE AL PERIODO ENERO-ABRIL 2023.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</si>
  <si>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DE LA FACTURA B1500000477 D/F 31/05/2023, CORRESPONDIENTE A MATRICULACION AL PERIODO ENERO-MARZO 2023 DE UNO (01) ESTUDIANTE BECADO POR ESTE MINISTERIO.</t>
    </r>
  </si>
  <si>
    <r>
      <rPr>
        <b/>
        <sz val="8"/>
        <color indexed="8"/>
        <rFont val="Segoe UI"/>
        <family val="2"/>
      </rPr>
      <t>UNIVERSIDAD IBEROAMERICANA  (UNIBE),</t>
    </r>
    <r>
      <rPr>
        <sz val="8"/>
        <color indexed="8"/>
        <rFont val="Segoe UI"/>
        <family val="2"/>
      </rPr>
      <t xml:space="preserve"> PAGO FACTURA NCF NO. B15000001157, D/F 17/01/2023,  POR CONCEPTO DE INSCRIPCION Y MATRICULACION A FAVOR DE VEINTIOCHO (28) ESTUDIANTES BECADOS POR ESTE MINISTERIO, CORRESPONDIENTE AL PERIODO ACADEMICO  ENERO-ABRIL 2023.</t>
    </r>
  </si>
  <si>
    <r>
      <rPr>
        <b/>
        <sz val="8"/>
        <color indexed="8"/>
        <rFont val="Segoe UI"/>
        <family val="2"/>
      </rPr>
      <t xml:space="preserve">UNIVERSIDAD EUGENIO MARIA DE HOSTOS, </t>
    </r>
    <r>
      <rPr>
        <sz val="8"/>
        <color indexed="8"/>
        <rFont val="Segoe UI"/>
        <family val="2"/>
      </rPr>
      <t>PAGO FACTURA NFC: B1500000159 D/F 14/06/2023 , POR CONCEPTO DE INSCRIPCION Y MATRICULACION DE DOS (02) ESTUDIANTES BECADOS POR ESTE MINISTERIO, CORRESPONDIENTE A LOS PERIODO SEPTIEMBRE-DICIEMBRE 2022.</t>
    </r>
  </si>
  <si>
    <r>
      <rPr>
        <b/>
        <sz val="8"/>
        <color indexed="8"/>
        <rFont val="Segoe UI"/>
        <family val="2"/>
      </rPr>
      <t xml:space="preserve">UNIVERSIDAD IBEROAMERICANA  (UNIBE), </t>
    </r>
    <r>
      <rPr>
        <sz val="8"/>
        <color indexed="8"/>
        <rFont val="Segoe UI"/>
        <family val="2"/>
      </rPr>
      <t>PAGO DE LA FACTURA B1500001282 D/F 18/04/2023 CORRESPONDIENTE A INSCRIPCION Y MATRICULACION EN EL PERIODO MAYO-AGOSTO 2023  DE CIENTO NUEVE (109) ESTUDIANTES BECADOS POR ESTE MINISTERIO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</si>
  <si>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DE LA FACTURA B1500003424,D/F 25/05/2023, CORRESPONDIENTE A MATRICULACION EN LOS PERIODOS SEPTIEMBRE-DICIEMBRE 2021, ENERO-ABRIL 2022 Y MAYO-AGOSTO 2022, DE UN (01) ESTUDIANTE BECADO POR ESTE MINISTERIO.</t>
    </r>
  </si>
  <si>
    <r>
      <rPr>
        <b/>
        <sz val="8"/>
        <color indexed="8"/>
        <rFont val="Segoe UI"/>
        <family val="2"/>
      </rPr>
      <t>BUSINESS SCHOLL (BARNA),</t>
    </r>
    <r>
      <rPr>
        <sz val="8"/>
        <color indexed="8"/>
        <rFont val="Segoe UI"/>
        <family val="2"/>
      </rPr>
      <t xml:space="preserve"> PAGO  FACTURA NCF B1500000317 D/F 22/10/2021 Y B1500000521 D/F 08/12/2022, CURSADA POR LA ESTUDIANTE LIBBIS JOSE RAPOZO MEJIA BECADO POR ESTE MINISTERIO,  CORRESPONDIENTE AL TERCER Y CUARTO  CUATRIMESTRES.</t>
    </r>
  </si>
  <si>
    <r>
      <rPr>
        <b/>
        <sz val="8"/>
        <color indexed="8"/>
        <rFont val="Segoe UI"/>
        <family val="2"/>
      </rPr>
      <t xml:space="preserve">UNIVERSIDAD IBEROAMERICANA  (UNIBE), </t>
    </r>
    <r>
      <rPr>
        <sz val="8"/>
        <color indexed="8"/>
        <rFont val="Segoe UI"/>
        <family val="2"/>
      </rPr>
      <t>PAGO FACT. NCF B1500000634 D/F 19/05/2021  INSCRIPCIÓN Y MATRICULACIÓN  DEL ESTUDIANTE DARWUIN DAVID VALDEZ,  BECADO POR ESTE MINISTERIO, CORRESPONDIENTE AL CUATRIMESTRE MAYO-AGOSTO 2021.</t>
    </r>
  </si>
  <si>
    <r>
      <rPr>
        <b/>
        <sz val="8"/>
        <color indexed="8"/>
        <rFont val="Segoe UI"/>
        <family val="2"/>
      </rPr>
      <t xml:space="preserve">UNIVERSIODAD CATOLICA NORDESTANA (UCNE), </t>
    </r>
    <r>
      <rPr>
        <sz val="8"/>
        <color indexed="8"/>
        <rFont val="Segoe UI"/>
        <family val="2"/>
      </rPr>
      <t>PAGO FACTURA  NCF B1500000483 D/F 22/11/2022, POR INSCRIPCIÓN, MATRICULACIÓN  DE DOS (02) ESTUDIANTES BECADO POR ESTE MINISTERIO, CORRESPONDIENTE AL PERÍODO ACADÉMICO,  SEPTIEMBRE-DICIEMBRE 2022.</t>
    </r>
  </si>
  <si>
    <r>
      <t xml:space="preserve">UNIVERSIDAD UNISA (ISA), </t>
    </r>
    <r>
      <rPr>
        <sz val="8"/>
        <color indexed="8"/>
        <rFont val="Segoe UI"/>
        <family val="2"/>
      </rPr>
      <t xml:space="preserve"> PAGO FACTURA NCF B1500000819 D/F 14/06/2023, POR CONCEPTO DE INSCRIPCION Y MATRICULACION A FAVOR DE DOCE (12) ESTUDIANTES BECADOS POR ESTE MINISTERIO, CORRESPONDIENTE AL PERIODO MAYO-AGOSTO 2023.</t>
    </r>
  </si>
  <si>
    <r>
      <rPr>
        <b/>
        <sz val="8"/>
        <color indexed="8"/>
        <rFont val="Segoe UI"/>
        <family val="2"/>
      </rPr>
      <t xml:space="preserve">UNIVERSIDAD UNISA (ISA), </t>
    </r>
    <r>
      <rPr>
        <sz val="8"/>
        <color indexed="8"/>
        <rFont val="Segoe UI"/>
        <family val="2"/>
      </rPr>
      <t>PAGO FACTURA NCF B1500000816 D/F 14/06/2023, POR  CONCEPTO DE INSCRIPCION Y MATRICULACION A FAVOR DE CUATRO (04) ESTUDIANTES  BECADOS POR ESTE MINISTERIO, DEL PERIODO MAYO-AGOSTO 2023.</t>
    </r>
  </si>
  <si>
    <r>
      <rPr>
        <b/>
        <sz val="8"/>
        <color indexed="8"/>
        <rFont val="Segoe UI"/>
        <family val="2"/>
      </rPr>
      <t xml:space="preserve">FUNDACIÓN DOMINICANA SAN VALERO, </t>
    </r>
    <r>
      <rPr>
        <sz val="8"/>
        <color indexed="8"/>
        <rFont val="Segoe UI"/>
        <family val="2"/>
      </rPr>
      <t>PAGO FACTURA NO. NCF B1500000130 D/F 1/06/2023, POR INSCRIPCION Y MATRICULACION  CORRESPONDIENTE AL PERIODO MAYO-AGOSTO 2023,  A FAVOR DE  VENTINUEVE  (29) ESTUDIANTES BECADOS POR ESTE MINISTERIOS.</t>
    </r>
  </si>
  <si>
    <r>
      <rPr>
        <b/>
        <sz val="8"/>
        <color indexed="8"/>
        <rFont val="Segoe UI"/>
        <family val="2"/>
      </rPr>
      <t xml:space="preserve">UNIVERSIODAD CATOLICA NORDESTANA (UCNE), </t>
    </r>
    <r>
      <rPr>
        <sz val="8"/>
        <color indexed="8"/>
        <rFont val="Segoe UI"/>
        <family val="2"/>
      </rPr>
      <t>PAGO FACTURA NO. NCF B1500000531 d/f 18/04/2023 POR LA INSCRIPCION Y MATRICULACION A FAVOR DEL ESTUDIANTE LORA IMBERT  IVET  BECADO  POR ESTE MINISTERIO, CORRESPONDIENTE AL PERIODO ENERO-ABRIL 2023.</t>
    </r>
  </si>
  <si>
    <r>
      <rPr>
        <b/>
        <sz val="8"/>
        <color indexed="8"/>
        <rFont val="Segoe UI"/>
        <family val="2"/>
      </rPr>
      <t xml:space="preserve">UNIVERSIDAD ADVENTISTA DOMINICANA, (UNAD), </t>
    </r>
    <r>
      <rPr>
        <sz val="8"/>
        <color indexed="8"/>
        <rFont val="Segoe UI"/>
        <family val="2"/>
      </rPr>
      <t>PAGO DE LA FACTURA B1500000475 D/F 01/02/2023 POR CONCEPTO DE MATRICULACION EN EL PERIODO VERANO 2023 DE UN (01) ESTUDIANTE BECADO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</si>
  <si>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 FACTURA NCF B1500003064  D/F 24/07/2023,  A FAVOR DE DOCE (12) ESTUDIANTES BECADOS POR ESTE MINISTERIO, CORRESPONDIENTE AL PERIODO MAYO-JULIO 2023.</t>
    </r>
  </si>
  <si>
    <r>
      <rPr>
        <b/>
        <sz val="8"/>
        <color indexed="8"/>
        <rFont val="Segoe UI"/>
        <family val="2"/>
      </rPr>
      <t xml:space="preserve">UNIVERSIDAD FEDERICO HENRIQUEZ Y CARVAJAL (UFHEC), </t>
    </r>
    <r>
      <rPr>
        <sz val="8"/>
        <color indexed="8"/>
        <rFont val="Segoe UI"/>
        <family val="2"/>
      </rPr>
      <t>PAGO FACTURA NCF B1500000348, B1500000349, B1500000327, B1500000350, A FAVOR DE YINNY MEJIA PIÑA ESTUDIANTE BECADO POR ESTE  MINISTERIO CORRESPONDIENTES A LOS PERIODOS MAYO-AGOSTO 2022, SEPTIEMBRE-DICIEMBRE 2022, ENERO-ABRIL 2023, MAYO-AGOSTO 2023.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</si>
  <si>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B1500003073 D/F 24/07/2023  A FAVOR ESTUDIANTES BECADOS POR ESTE MINISTERIO, CORRESPONDIENTE  A MATRICULACION E INSCRIPCION DEL PERIODO MAYO-JULIO 2023.</t>
    </r>
  </si>
  <si>
    <r>
      <rPr>
        <b/>
        <sz val="8"/>
        <color indexed="8"/>
        <rFont val="Segoe UI"/>
        <family val="2"/>
      </rPr>
      <t xml:space="preserve">UNIVERSIDAD PSICOLOGIA INDUSTRIAL DOM. (UPID), </t>
    </r>
    <r>
      <rPr>
        <sz val="8"/>
        <color indexed="8"/>
        <rFont val="Segoe UI"/>
        <family val="2"/>
      </rPr>
      <t xml:space="preserve">PAGO FACTURA NCF B1500000161 D/F 17/07/2023  A FAVOR DE VEINTITRES (23) ESTUDIANTES BECADOS POR ESTE MINISTERIO, CORRESPONDIENTE A LA MAESTRIA DE RECURSOS HUMANOS PERIODO MAYO-AGOSTO 2023. </t>
    </r>
  </si>
  <si>
    <r>
      <rPr>
        <b/>
        <sz val="8"/>
        <color indexed="8"/>
        <rFont val="Segoe UI"/>
        <family val="2"/>
      </rPr>
      <t xml:space="preserve">UNIVERSIDAD PSICOLOGIA IND. DOM. (UPID), </t>
    </r>
    <r>
      <rPr>
        <sz val="8"/>
        <color indexed="8"/>
        <rFont val="Segoe UI"/>
        <family val="2"/>
      </rPr>
      <t>PAGO FACTURA NCF B150000165, D/F 27/7/2023, POR CONCEPTO DE INSCRIPCION Y MATRICULACION A FAVOR DE HAIRYS MELANIA VANDERLINDER ESTUDIANTE BECADA POR ESTE MINISTERIO,  CORRESPONDIENTE AL PERIODO ENERO-ABRIL 2023.</t>
    </r>
  </si>
  <si>
    <r>
      <rPr>
        <b/>
        <sz val="8"/>
        <color indexed="8"/>
        <rFont val="Segoe UI"/>
        <family val="2"/>
      </rPr>
      <t xml:space="preserve">UNIVERSIDAD PSICOLOGIA IND. DOM. (UPID), </t>
    </r>
    <r>
      <rPr>
        <sz val="8"/>
        <color indexed="8"/>
        <rFont val="Segoe UI"/>
        <family val="2"/>
      </rPr>
      <t>PAGO FACTURA NCF B150000159, D/F 17/7/2023, POR CONCEPTO DE INSCRIPCION Y MATRICULACION A FAVOR DE VEINTICINCO  (25) ESTUDIANTES BECADOS POR ESTE MINISTERIO,  CORRESPONDIENTE AL PERIODO MAYO-AGOSTO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</si>
  <si>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B1500003065, D/F 24/7/2023, POR CONCEPTO DE INSCRIPCION Y MATRICULACION A FAVOR DE SIETE (7) ESTUDIANTES BECADOS POR ESTE MINISTERIO,  CORRESPONDIENTE AL PERIODO FEBRERO-ABRIL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</si>
  <si>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B1500003069, D/F 24/7/2023, POR CONCEPTO DE INSCRIPCION Y MATRICULACION A FAVOR DE PEDRO LUIS MERCEDES GUZMAN ESTUDIATE BECADO POR ESTE MINISTERIO,  CORRESPONDIENTE A LOS PERIODOS AGOSTO-OCTUBRE 2021, NOVIEMBRE 2021-ENERO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</si>
  <si>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B1500003066, D/F 24/7/2023, POR CONCEPTO DE INSCRIPCION Y MATRICULACION A FAVOR DE BRIAN ARIEL GONZALES ESTUDIANTE BECADA POR ESTE MINISTERIO,  CORRESPONDIENTE AL PERIODO NOVIEMBRE 2022-ENERO 2023.</t>
    </r>
  </si>
  <si>
    <r>
      <rPr>
        <b/>
        <sz val="8"/>
        <color indexed="8"/>
        <rFont val="Segoe UI"/>
        <family val="2"/>
      </rPr>
      <t xml:space="preserve">UNIVERSIDAD CATOLICA TECNOLOGIA DE BARAHONA (UCATEBA), </t>
    </r>
    <r>
      <rPr>
        <sz val="8"/>
        <color indexed="8"/>
        <rFont val="Segoe UI"/>
        <family val="2"/>
      </rPr>
      <t>PAGO FACTURA NCF B1500000499 D/F 15/03/2023, MENOS NOTA DE CREDITO B0400000031 D/F 04/08/2023, POR VALOR DE RD$402,173.20, A FAVOR DE DOSCIENTOS OCHENTA Y NUEVE (289) ESTUDIANTES BECADOS, POR CONCEPTO DE MATRICULACION E INSCRIPCION  DEL CUARTO (4TO.) PAGO DEL PERIODO FEBRERO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</si>
  <si>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B1500003072 D/F24/07/2023, A FAVOR DE LA ESTUDIANTE XIHARA SHAMILA MARTINEZ, BECADA POR ESTE MINISTERIO, CORRESPONIDENTE AL PERIODO NOVIEMBRE 2022-ENERO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</si>
  <si>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B1500003051 D/F 19/07/2023, A FAVOR DE TRES (03) ESTUDIANTES , BECAD0 POR ESTE MINISTERIO,  POR CONCEPTO DE INSCRIPCION Y MATRICULACION DEL PERIODO FEBRERO-ABRIL 2023.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</si>
  <si>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FACTURA NCF B1500000315 D/F 5/06/2023,  POR CONCEPTO DE MATRICULACION,  PROGRAMA DE TECNOLOGO 2023, A FAVOR DE SESENTA Y NUEVE (69) ESTUDIANTES  BECADOS POR ESTE MINISTERIO.</t>
    </r>
  </si>
  <si>
    <r>
      <rPr>
        <b/>
        <sz val="8"/>
        <color indexed="8"/>
        <rFont val="Segoe UI"/>
        <family val="2"/>
      </rPr>
      <t xml:space="preserve">INS. GLOBAL DE ALTOS ESTUDIOS EN C. S. (IGLOBAL), </t>
    </r>
    <r>
      <rPr>
        <sz val="8"/>
        <color indexed="8"/>
        <rFont val="Segoe UI"/>
        <family val="2"/>
      </rPr>
      <t>PAGO FACTURA NCF B1500000416 D/F 7/8/2023,  POR CONCEPTO DE LA SEXTA (6TA) CUOTA DE MAESTRIA EN DERECHO DE LA ADMINISTRACION DEL ESTADO, CORRESPONDIENTE A ONCE (11)  ESTUDIANTES  BECADOS POR ESTE MINISTERIO.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</si>
  <si>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B1500003609 D/F 19/7/2023,  POR CONCEPTO DE LA MATRICULACION DE CINCUENTA Y DOS (52)  ESTUDIANTES  BECADOS POR ESTE MINISTERIO,  CORRESPONDIENTE AL PERIODO MAYO-AGOSTO 2023.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</si>
  <si>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B1500003615 D/F 19/7/2023, POR CONCEPTO DE LA MATRICULACION DE CUARENTA Y SIETE (47) ESTUDIANTES  BECADOS POR ESTE MINISTERIO, CORRESPONDIENTE AL PERIODO MAYO-AGOSTO 2023.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</si>
  <si>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B1500003608 D/F 19/7/2023, POR CONCEPTO DE LA MATRICULACION DE DIEZ (10) ESTUDIANTES, CORRESPONDIENTE AL PERIODO MAYO-AGOSTO 2023, ESTUDIANTES  BECADOS POR ESTE MINISTERIO.</t>
    </r>
  </si>
  <si>
    <r>
      <rPr>
        <b/>
        <sz val="8"/>
        <color indexed="8"/>
        <rFont val="Segoe UI"/>
        <family val="2"/>
      </rPr>
      <t xml:space="preserve">UNIVERSIDAD UNISA (ISA), </t>
    </r>
    <r>
      <rPr>
        <sz val="8"/>
        <color indexed="8"/>
        <rFont val="Segoe UI"/>
        <family val="2"/>
      </rPr>
      <t>PAGO FACTURA NCF B1500000759 D/F 14/02/2023  Y NCF B1500000671 D/F 04/10/202 POR CONCEPTO DE MATRICULACION A FAVOR DEL ESTUDIANTE LUIS DANIEL DE LOS SANTOS BASTITA, BECADO POR ESTE MINISTERIO.CORRESPONDIENTE AL PERIODO SEPTIEMBRE-DICIEMBRE 2022, ENERO-ABRIL 2023.</t>
    </r>
  </si>
  <si>
    <r>
      <rPr>
        <b/>
        <sz val="8"/>
        <color indexed="8"/>
        <rFont val="Segoe UI"/>
        <family val="2"/>
      </rPr>
      <t xml:space="preserve">UNIVERSIDAD DE LA TERCERA EDAD (UTE), </t>
    </r>
    <r>
      <rPr>
        <sz val="8"/>
        <color indexed="8"/>
        <rFont val="Segoe UI"/>
        <family val="2"/>
      </rPr>
      <t>PAGO FACTURA NCF B1500000437  D/F 15/06/2023, POR CONCEPTO DE  MATRICULACIION,  A FAVOR DE NUEVE (09) ESTUDIANTES, BECADOS POR ESTE MINISTERIO, CORRESPONDIENTE AL PERIODO ENERO- ABRIL 2023.</t>
    </r>
  </si>
  <si>
    <r>
      <rPr>
        <b/>
        <sz val="8"/>
        <color indexed="8"/>
        <rFont val="Segoe UI"/>
        <family val="2"/>
      </rPr>
      <t xml:space="preserve">UNIVERSIDASD TECNOLOGICA DEL CIBAO ORIENTAL (UTECO), </t>
    </r>
    <r>
      <rPr>
        <sz val="8"/>
        <color indexed="8"/>
        <rFont val="Segoe UI"/>
        <family val="2"/>
      </rPr>
      <t>PAGO FACTURA NCF B1500000369 D/F 01/02/2023, POR CONCEPTO DE  MATRICULACION,  A FAVOR DE LOS  ESTUDIANTES MARIENNY GIL E. Y ANGEL DE JESUS ALMONTE  BECADOS, POR ESTE MINISTERIO, CORRESPONDIENTE AL PERIODO JULIO-SEPTIEMBRE 2022.</t>
    </r>
  </si>
  <si>
    <r>
      <rPr>
        <b/>
        <sz val="8"/>
        <color indexed="8"/>
        <rFont val="Segoe UI"/>
        <family val="2"/>
      </rPr>
      <t xml:space="preserve">FUNDACIÓN INCE, INC,  </t>
    </r>
    <r>
      <rPr>
        <sz val="8"/>
        <color indexed="8"/>
        <rFont val="Segoe UI"/>
        <family val="2"/>
      </rPr>
      <t>PAGO FACTURA NCF B1500000262 D/F 06/02/2023, POR CONCEPTO DE  MATRICULACION  A FAVOR DE CINCUENTA (50) ESTUDIANTES.  BECADOS POR ESTE MINISTERIO, CORRESPONDIENTE  AL PERIODO OCTUBRE-DICIEMBRE 2022.</t>
    </r>
  </si>
  <si>
    <r>
      <rPr>
        <b/>
        <sz val="8"/>
        <color indexed="8"/>
        <rFont val="Segoe UI"/>
        <family val="2"/>
      </rPr>
      <t xml:space="preserve">ACADEMIA SUPERIOR DE CIENCIAS AERONAUTICAS (IDAC), </t>
    </r>
    <r>
      <rPr>
        <sz val="8"/>
        <color indexed="8"/>
        <rFont val="Segoe UI"/>
        <family val="2"/>
      </rPr>
      <t>PAGO FACTURA NCF B1500000613 D/F 24/05/2023, POR CONCEPTO  MATRICULACION  A FAVOR DE OCHO (08) ESTUDIANTES,  BECADOS POR ESTE MINISTERIO, CORRESPONDIENTE  AL PERIODO MAYO-AGOSTO 2023.</t>
    </r>
  </si>
  <si>
    <r>
      <rPr>
        <b/>
        <sz val="8"/>
        <color indexed="8"/>
        <rFont val="Segoe UI"/>
        <family val="2"/>
      </rPr>
      <t xml:space="preserve">UNIVERSIDAD TECNOLOGICA DEL CIBAO ORIENTAL  (UTECO), </t>
    </r>
    <r>
      <rPr>
        <sz val="8"/>
        <color indexed="8"/>
        <rFont val="Segoe UI"/>
        <family val="2"/>
      </rPr>
      <t>PAGO FACTURA NCF B1500000357 D/F 01/12/2022, POR CONCEPTO DE  MATRICULACION  A FAVOR DE LOS ESTUDIANTES MARILENNY GIL Y ANGEL DE JESUS ALMONTE, BECADOS POR ESTE MINISTERIO, CORRESPONDIENTE  AL PERIODO ABRIL-JUNIO 2022.</t>
    </r>
  </si>
  <si>
    <r>
      <rPr>
        <b/>
        <sz val="8"/>
        <color indexed="8"/>
        <rFont val="Segoe UI"/>
        <family val="2"/>
      </rPr>
      <t xml:space="preserve">INSTITUTO TECNOLOGICO DE SANTO SOMINGO (INTEC), </t>
    </r>
    <r>
      <rPr>
        <sz val="8"/>
        <color indexed="8"/>
        <rFont val="Segoe UI"/>
        <family val="2"/>
      </rPr>
      <t>PAGO FACTURA NCF B1500003071 D/F 24/07/2023 POR CONCEPTO DE MATRICULACION  A  FAVOR DEL ESTUDIANTE XIHARA SHAMILA MARTINEZ, BECADA POR ESTE MINISTERIO,  CORRESPONIDNETE AL PERIODO NOVIEMBRE 2021-ENERO 2022, FEBRERO-ABRIL 2022, MAYO-JULIO 2022 Y AGOSTO-OCTUBRE 2022.</t>
    </r>
  </si>
  <si>
    <r>
      <rPr>
        <b/>
        <sz val="8"/>
        <color indexed="8"/>
        <rFont val="Segoe UI"/>
        <family val="2"/>
      </rPr>
      <t xml:space="preserve">UNIVERSIDAD CATOLICA DE SANTO DOMINGO (UCSD), </t>
    </r>
    <r>
      <rPr>
        <sz val="8"/>
        <color indexed="8"/>
        <rFont val="Segoe UI"/>
        <family val="2"/>
      </rPr>
      <t>PAGO FACTURA NFC: B1500000910 D/F 15/06/2023 , POR CONCEPTO DE INSCRIPCION Y MATRICULACION DE VEINTE CUATRO (24) ESTUDIANTES BECADOS POR ESTE MINISTERIO, CORRESPONDIENTE A LOS PERIODO MAYO-AGOSTO 2023.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</si>
  <si>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NCF B1500000824 D/F16/02/2023, POR CONCEPTO DE MATRICULACION DE MAESTRIA A FAVOR DE FRANCHESCA MOSCAT Y ROSANNA PEREZ, BECADOS POR ESTE MINISTERIO, CORRESPONDIENTE AL CUATRIMESTRE ENERO-ABRIL 2023.</t>
    </r>
  </si>
  <si>
    <r>
      <rPr>
        <b/>
        <sz val="8"/>
        <color indexed="8"/>
        <rFont val="Segoe UI"/>
        <family val="2"/>
      </rPr>
      <t xml:space="preserve">INSTITUTO GLOBAL DE ALTOS ESTUDIOS (IGLOBAL), </t>
    </r>
    <r>
      <rPr>
        <sz val="8"/>
        <color indexed="8"/>
        <rFont val="Segoe UI"/>
        <family val="2"/>
      </rPr>
      <t>PAGO FACTURA NCF B1500000417, D/F 04/08/2023, POR CONCEPTO DE  MATRICULACION DEL MASTER DERECHO DE LA ADMINISTRACION DEL ESTADO A FAVOR DE  AURA MERCEDES ESPAILLAT, ESTUDIANTE BECADO POR ESTE MINISTERIO, SEGUN CONTRATO BN-006-2022, CORRESPONIENTE AL PAGO DE LA TERCERA (3RA.) Y CUARTA (4TA) CUOTA.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</si>
  <si>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B1500000912, D/F 15/06/2023, POR CONCEPTO DE  MATRICULACION DE TREINTA Y CINCO (35) ESTUDIANTES ESTUDIANTES BECADOS POR ESTE MINISTERIO, CORRESPONDIENTE AL PERIODO MAYO-AGOSTO 2023.</t>
    </r>
  </si>
  <si>
    <r>
      <rPr>
        <b/>
        <sz val="8"/>
        <color indexed="8"/>
        <rFont val="Segoe UI"/>
        <family val="2"/>
      </rPr>
      <t xml:space="preserve">UNIVERSIDAD DE LA TERCERA EDAD (UTE), </t>
    </r>
    <r>
      <rPr>
        <sz val="8"/>
        <color indexed="8"/>
        <rFont val="Segoe UI"/>
        <family val="2"/>
      </rPr>
      <t>PAGO FACTURA NO. 2014421, NCF B1500000447 D/F 11/09/2023, POR  MATRICULACIÓN Y SEMINARIO DE GRADO II, DE   ELIZABETH RODRIGUEZ VALDEZ ESTUDIANTE BECADO POR ESTE MINISTERIO, CORRESPONDIENTE AL PERÍODO ACADÉMICO SEPTIEMBRE-DICIEMBRE 2023.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</si>
  <si>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1, 2 Y 3/3 CORRESPONDIENTE A MANUTENCIÓN MES DE JULIO/SEPTIEMBRE 2023, A FAVOR DE (19) ESTUDIANTES BECADOS.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</si>
  <si>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10 A LA 15/20  CORRESPONDIENTE A MANUTENCIÓN MES DE OCTUBRE 2023/MARZO 2024, DE (22)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</si>
  <si>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22, 23 Y 24/24, 22, 23, 24, 25, 26 Y 27/30   Y  22, 23, 24, 25, 26 Y 27/36 , CORRESPONDIENTE A MANUTENCIÓN MES DE OCTUBRE 2023/MARZO 2024, A FAVOR DE (09) 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</si>
  <si>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22, 23 Y 24/24, 22, 23, 24, 25, 26 Y 27/30   Y  22, 23, 24, 25, 26 Y 27/36 , CORRESPONDIENTE A MANUTENCIÓN MES DE OCTUBRE 2023/MARZO 2024, A FAVOR DE (10) 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</si>
  <si>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14, 15, 16, 17, 18 Y 19/24, 14, 15, 16, 17, 18 Y 19/36 , CORRESPONDIENTE A MANUTENCIÓN MES DE OCTUBRE 2023/MARZO 2024, A FAVOR DE (07) 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</si>
  <si>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4, 5, 6, 7, 8 Y 9/36, CORRESPONDIENTE A MANUTENCIÓN MES DE OCTUBRE 2023/MARZO 2024, A FAVOR DE (19) 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</si>
  <si>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4, 5, 6, 7, 8 Y 9/24, 4, 5, 6, 7, 8 Y 9/30 Y 4, 5, 6, 7, 8 Y 9/36 , CORRESPONDIENTE A MANUTENCIÓN MES DE OCTUBRE 2023/MARZO 2024, A FAVOR DE (07)  BECADOS POR ESTE MINISTERIO.</t>
    </r>
  </si>
  <si>
    <r>
      <rPr>
        <b/>
        <sz val="8"/>
        <color indexed="8"/>
        <rFont val="Segoe UI"/>
        <family val="2"/>
      </rPr>
      <t xml:space="preserve">ISDE 2023 FASE PRESENCIAL, </t>
    </r>
    <r>
      <rPr>
        <sz val="8"/>
        <color indexed="8"/>
        <rFont val="Segoe UI"/>
        <family val="2"/>
      </rPr>
      <t>PAGO CUOTA 1/1 CORRESPONDIENTE A MANUTENCIÓN MES DE OCTUBRE, FASE PRESENCIAL, A FAVOR DE (11) BECADOS POR ESTE MINISTERIO.</t>
    </r>
  </si>
  <si>
    <r>
      <rPr>
        <b/>
        <sz val="8"/>
        <color indexed="8"/>
        <rFont val="Segoe UI"/>
        <family val="2"/>
      </rPr>
      <t xml:space="preserve">ISDE 2023 FASE PRESENCIAL, </t>
    </r>
    <r>
      <rPr>
        <sz val="8"/>
        <color indexed="8"/>
        <rFont val="Segoe UI"/>
        <family val="2"/>
      </rPr>
      <t>PAGO CUOTA 1/1 CORRESPONDIENTE A MANUTENCIÓN MES DE OCTUBRE, FASE PRESENCIAL, A FAVOR DE RAMON ARTURO COMPRES MORERA BECADOS POR ESTE MINISTERIO.</t>
    </r>
  </si>
  <si>
    <r>
      <rPr>
        <b/>
        <sz val="8"/>
        <color indexed="8"/>
        <rFont val="Segoe UI"/>
        <family val="2"/>
      </rPr>
      <t>BIBLIOTECA NAC.  PEDRO HENRIQ. UREÑA,</t>
    </r>
    <r>
      <rPr>
        <sz val="8"/>
        <color indexed="8"/>
        <rFont val="Segoe UI"/>
        <family val="2"/>
      </rPr>
      <t xml:space="preserve"> PAGO FACTURA NO. B1500000046 D/F 15/09/2023, MEDIANTE CONVENIO MESCYT-BNPHU, POR CONCEPTO DE PREMIACION A LOS ESTUDIANTES GANADORES Y AL JURADO EVALUADOR DEL "PRIMER CONCURSO DE LECTURA PARA ESTUDIANTES UNIVERSITARIOS".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</si>
  <si>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CUOTAS 14, 15, 16, 17, 18/18,  14, 15, 16, 17, 18 Y 19/24 Y 14, 15, 16, 17, 18 Y 19/36, CORRESPONDIENTE A MANUTENCIÓN MES DE OCTUBRE 2023/MARZO 2024, A FAVOR DE (14) 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</si>
  <si>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CUOTAS  14, 15, 16, 17, 18 Y 19/24, CORRESPONDIENTE A MANUTENCIÓN MES DE OCTUBRE 2023/MARZO 2024, A FAVOR DE LIZBETH CABRERA ROA  BECADA POR ESTE MINISTERIO.</t>
    </r>
  </si>
  <si>
    <r>
      <rPr>
        <b/>
        <sz val="8"/>
        <color indexed="8"/>
        <rFont val="Segoe UI"/>
        <family val="2"/>
      </rPr>
      <t xml:space="preserve">REVERSIÓN DE LA TRANSFERENCIA A FAVOR DE BERLIN SCHOOL OF BUSINESS, </t>
    </r>
    <r>
      <rPr>
        <sz val="8"/>
        <color indexed="8"/>
        <rFont val="Segoe UI"/>
        <family val="2"/>
      </rPr>
      <t xml:space="preserve">PAGO CUOTA 11 Y 12/18, CORRESPONDIENTE A MANUTENCIÓN MES DE AGOSTO/SEPTIEMBRE 2023, A FAVOR DE   SCARLET VOLQUEZ DIAZ. </t>
    </r>
    <r>
      <rPr>
        <sz val="8"/>
        <color indexed="8"/>
        <rFont val="Segoe UI"/>
        <family val="2"/>
      </rPr>
      <t>MESCYT-DESP-01918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</si>
  <si>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13 Y 18/18, CORRESPONDIENTE A MANUTENCIÓN MES DE OCTUBRE 2023/MARZO 2024, A FAVOR DE   SCARLET VOLQUEZ DIAZ.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</si>
  <si>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CUOTAS 22, 23 Y 24/24, 22, 23, 24, 25, 26 Y 27/30, 22, 23, 24, 25, 26 Y 27/36,CORRESPONDIENTE A MANUTENCIÓN MES DE OCTUBRE 2023/MARZO 2024, A FAVOR DE IZBETH CABRERA ROA  BECADA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</si>
  <si>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CUOTAS  22, 23, 24, 25, 26 Y 27/36, CORRESPONDIENTE A MANUTENCIÓN MES DE OCTUBRE 2023/MARZO 2024, A FAVOR DE ANTHONY EMIL WARDEN RAMIREZ  BECADA POR ESTE MINISTERIO.</t>
    </r>
  </si>
  <si>
    <r>
      <rPr>
        <b/>
        <sz val="8"/>
        <color indexed="8"/>
        <rFont val="Segoe UI"/>
        <family val="2"/>
      </rPr>
      <t>MONTPELLIER BUSINESS SCHOOL 2022,</t>
    </r>
    <r>
      <rPr>
        <sz val="8"/>
        <color indexed="8"/>
        <rFont val="Segoe UI"/>
        <family val="2"/>
      </rPr>
      <t xml:space="preserve"> PAGO CUOTAS 14 A LA 19/24, CORRESPONDIENTE A MANUTENCIÓN MES DE OCTUBRE 2023/MARZO 2024, A FAVOR DE (06) ESTUDIANTES BECADOS.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</si>
  <si>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CUOTAS 28, 29 Y 30/30 CORRESPONDIENTE A MANUTENCIÓN MES DE OCTUBRE/DICIEMBRE 2023, A FAVOR DE GERD GOMEZ GUZMAN, POR ESTE MINISTERIO.</t>
    </r>
  </si>
  <si>
    <r>
      <rPr>
        <b/>
        <sz val="8"/>
        <color indexed="8"/>
        <rFont val="Segoe UI"/>
        <family val="2"/>
      </rPr>
      <t xml:space="preserve">INDEPENDIENTE 2022-2023, </t>
    </r>
    <r>
      <rPr>
        <sz val="8"/>
        <color indexed="8"/>
        <rFont val="Segoe UI"/>
        <family val="2"/>
      </rPr>
      <t>PAGO CUOTAS 10, 11 Y 12/12 CORRESPONDIENTE A MANUTENCIÓN MES DE OCTUBRE/DICIEMBRE 2023, A FAVOR DE DAURI DAVID VARGAS, POR ESTE MINISTERIO.</t>
    </r>
  </si>
  <si>
    <r>
      <rPr>
        <b/>
        <sz val="8"/>
        <color indexed="8"/>
        <rFont val="Segoe UI"/>
        <family val="2"/>
      </rPr>
      <t>PORTSMOUTH 2023-2024,</t>
    </r>
    <r>
      <rPr>
        <sz val="8"/>
        <color indexed="8"/>
        <rFont val="Segoe UI"/>
        <family val="2"/>
      </rPr>
      <t xml:space="preserve"> PAGO CUOTAS 10 A LA 15/17 CORRESPONDIENTE A MANUTENCIÓN MES DE OCTUBRE 2023/MARZO 2024, A FAVOR DE JONTHAN NUÑEZ SANTANA.</t>
    </r>
  </si>
  <si>
    <r>
      <rPr>
        <b/>
        <sz val="8"/>
        <color indexed="8"/>
        <rFont val="Segoe UI"/>
        <family val="2"/>
      </rPr>
      <t>PORTSMOUTH 2023-2024,</t>
    </r>
    <r>
      <rPr>
        <sz val="8"/>
        <color indexed="8"/>
        <rFont val="Segoe UI"/>
        <family val="2"/>
      </rPr>
      <t xml:space="preserve"> PAGO CUOTAS 10 A LA 15/17 CORRESPONDIENTE A MANUTENCIÓN MES DE OCTUBRE 2023/MARZO 2024, A FAVOR DE JHODENNYS NIOMAIQUELLA SANTANA MONTERO.</t>
    </r>
  </si>
  <si>
    <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 CORRESPONDIENTE A MANUTENCIÓN MES DE OCTUBRE 2023/MARZO 2024, A FAVOR DE INMARIS DAMIRIS ESTEVEZ NUÑEZ.</t>
    </r>
  </si>
  <si>
    <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 CORRESPONDIENTE A MANUTENCIÓN MES DE OCTUBRE 2023/MARZO 2024, A FAVOR DE HERIBERTI RONDON MOTA.</t>
    </r>
  </si>
  <si>
    <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 CORRESPONDIENTE A MANUTENCIÓN MES DE OCTUBRE 2023/MARZO 2024, A FAVOR DE DIEGO MARVIN HIDALGO ALBA.</t>
    </r>
  </si>
  <si>
    <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 CORRESPONDIENTE A MANUTENCIÓN MES DE OCTUBRE 2023/MARZO 2024, A FAVOR DE CLAUDIS PEREZ DIAZ.</t>
    </r>
  </si>
  <si>
    <r>
      <rPr>
        <b/>
        <sz val="8"/>
        <color indexed="8"/>
        <rFont val="Segoe UI"/>
        <family val="2"/>
      </rPr>
      <t xml:space="preserve">REVERSIÓN DE LA TRANSFERENCIA A FAVOR DE UNIVERSIDAD FEDERICO HENRIQUEZ Y CARVAJAL (UFHEC), </t>
    </r>
    <r>
      <rPr>
        <sz val="8"/>
        <color indexed="8"/>
        <rFont val="Segoe UI"/>
        <family val="2"/>
      </rPr>
      <t>PAGO FACTURA NCF B1500000348, B1500000349, B1500000327, B1500000350, A FAVOR DE YINNY MEJIA PIÑA ESTUDIANTE BECADO POR ESTE  MINISTERIO CORRESPONDIENTES A LOS PERIODOS MAYO-AGOSTO 2022, SEPTIEMBRE-DICIEMBRE 2022, ENERO-ABRIL 2023, MAYO-AGOSTO 2023. BN-04035 D/F 20/09/2023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</si>
  <si>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CUOTAS 14, 15, 16, 17, 18 Y 19/24 Y 14, 15, 16, 17, 18 Y 19/36, CORRESPONDIENTE A LA MANUTENCIÓN OCTUBRE 2023/MARZO 2024, A FAVOR DE (07) BECADOS POR ESTE MINISTERIO.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</si>
  <si>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22 A LA 25/25  CORRESPONDIENTE A MANUTENCIÓN MES DE OCTUBRE 2023/MARZO 2024, DE (14) BECADOS POR ESTE MINISTERIO.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</si>
  <si>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CUOTA 11 Y 12/12, CORRESPONDIENTE A MANUTENCIÓN MES DE AGOSTO/SEPTIEMBRE 2023, A FAVOR DE CAROLIN DE LA ALTAGRACIA GONZALEZ.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</si>
  <si>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CUOTA 11 Y 12/12, CORRESPONDIENTE A MANUTENCIÓN MES DE AGOSTO/SEPTIEMBRE 2023, A FAVOR DE ESMERLIN ROSA LISSANNA HERNANDEZ MOSQUEA.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</si>
  <si>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CUOTA 11 Y 12/12, CORRESPONDIENTE A MANUTENCIÓN MES DE AGOSTO/SEPTIEMBRE 2023, A FAVOR DE MARIA ALEJANDRA RODRIGUEZ ALONZO.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</si>
  <si>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CUOTA 11 Y 12/12, CORRESPONDIENTE A MANUTENCIÓN MES DE AGOSTO/SEPTIEMBRE 2023, A FAVOR DE MASSIEL HERNANDEZ NEPOMUSENO.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</si>
  <si>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CUOTA 11 Y 12/12, CORRESPONDIENTE A MANUTENCIÓN MES DE AGOSTO/SEPTIEMBRE 2023, A FAVOR DE LAURA MARIA NUÑEZ PEÑA.</t>
    </r>
  </si>
  <si>
    <r>
      <rPr>
        <b/>
        <sz val="8"/>
        <color indexed="8"/>
        <rFont val="Segoe UI"/>
        <family val="2"/>
      </rPr>
      <t xml:space="preserve">UNIVERSIDAD CAMILO JOSE CELA, </t>
    </r>
    <r>
      <rPr>
        <sz val="8"/>
        <color indexed="8"/>
        <rFont val="Segoe UI"/>
        <family val="2"/>
      </rPr>
      <t>PAGO CUOTA 11 Y 12/12, CORRESPONDIENTE A MANUTENCIÓN MES DE AGOSTO/SEPTIEMBRE 2023, A FAVOR DE ROSA MARIA REYES GUZMAN.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</si>
  <si>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ROSANNY TAPIA SENA. EU$ 4,200.00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</si>
  <si>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DEL BECADO JOHNATAN TOMAS RODRIGUEZ PILAR.  EU$ 4,200.00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</si>
  <si>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MADELAINE DE LOS MILAGROS SOLIMAN PEGUERO.  EU$ 4,200.00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</si>
  <si>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YSABELLA DE JESUS REYES.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</si>
  <si>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HINDIRA MARIA PEREZ FERRERA.  EU$ 4,200.00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</si>
  <si>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ARLYS AYERIM ARIAS ARIAS.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</si>
  <si>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DIANA ALEXANDRA VALVERDE MORA.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</si>
  <si>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DAVID JESAIAS PORRO TRINIDAD.  EU$ 4,200.00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</si>
  <si>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GIANNY MARGARITA GONZALEZ CABRERA.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</si>
  <si>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YOSKAIRY EDILI SANTOS DE LA CRUZ.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</si>
  <si>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YULIZA ABREU SHEDRACK.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</si>
  <si>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KAREN MAIRENI GIRON ANDUJAR.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</si>
  <si>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PATRICIA BEATRIZ CUEVAS MEDINA.  EU$ 4,200.00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</si>
  <si>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EMMANUEL RAFAEL FIGUEREO LORA.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</si>
  <si>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YOMAYRA MILENIS FOSTER CELESTEN 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</si>
  <si>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LICELOT ESTEPHANY ALBURQUERQUE ACOSTA 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</si>
  <si>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SERGIO JHOEL SANTANA HERNANDEZ.  EU$ 2,400.00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</si>
  <si>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13 A LA 18/18, CORRESPONDIENTE A MANUTENCIÓN MES DE OCTUBRE/MARZO 2024, DE LA BECADA GABRIELA NICOLE MARTINEZ PEÑA.  EU$ 4,200.00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</si>
  <si>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 706,256.53 OFICIO/02686 D/F 20/09/2023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</si>
  <si>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 710,579.72/OFICIO 02687 D/F 20/09/2023</t>
    </r>
  </si>
  <si>
    <r>
      <rPr>
        <b/>
        <sz val="8"/>
        <color indexed="8"/>
        <rFont val="Segoe UI"/>
        <family val="2"/>
      </rPr>
      <t xml:space="preserve">NOMINA ESTUDIANTES DE LA UASD, </t>
    </r>
    <r>
      <rPr>
        <sz val="8"/>
        <color indexed="8"/>
        <rFont val="Segoe UI"/>
        <family val="2"/>
      </rPr>
      <t>PAGO NÓMINA A ESTUDIANTES CON BECAS OTORGADAS EN LA UNIVERSIDAD AUTONOMA DE SANTO DOMINGO, CORRESPONDIENTE AL MES DE SEPTIEMBRE 2023, CONVOCATORIAS  2016-2, 2016-3, 2017-1, 2018-1, 2019-1, 2019-1-HE, 2019-1 SPM, 2020-1, 2020-2, 2021-1, 2021-2, 2021-3, 2022 Y 2022 BONAO.</t>
    </r>
  </si>
  <si>
    <r>
      <rPr>
        <b/>
        <sz val="8"/>
        <color indexed="8"/>
        <rFont val="Segoe UI"/>
        <family val="2"/>
      </rPr>
      <t xml:space="preserve">NOMINA UNIVERSIDAD ORGANIZACION Y MÉTODO (O&amp;M), </t>
    </r>
    <r>
      <rPr>
        <sz val="8"/>
        <color indexed="8"/>
        <rFont val="Segoe UI"/>
        <family val="2"/>
      </rPr>
      <t>PAGO NÓMINA A ESTUDIANTES CON BECAS OTORGADAS A LA UNIVERSIDAD ORGANIZACIONAL Y MÉTODO (O&amp;M), CONVOCATORIAS 2021-2022, CORRESPONDIENTE AL MES DE JUNIO 2023.</t>
    </r>
  </si>
  <si>
    <r>
      <rPr>
        <b/>
        <sz val="8"/>
        <color indexed="8"/>
        <rFont val="Segoe UI"/>
        <family val="2"/>
      </rPr>
      <t xml:space="preserve">INSTITUTO TECNICO SUPERIOR COMUNITARIO (ITSC),  </t>
    </r>
    <r>
      <rPr>
        <sz val="8"/>
        <color indexed="8"/>
        <rFont val="Segoe UI"/>
        <family val="2"/>
      </rPr>
      <t>PAGO NÓMINA A ESTUDIANTES CON BECAS OTORGADAS EN EL INSTITUTO TECNICO SUPERIOR COMUNITARIO (ITSC), CORRESPONDIENTE AL MES DE SEPTIEMBRE 2023, CONVOCATORIA  2021 Y 2022.</t>
    </r>
  </si>
  <si>
    <r>
      <rPr>
        <b/>
        <sz val="8"/>
        <color indexed="8"/>
        <rFont val="Segoe UI"/>
        <family val="2"/>
      </rPr>
      <t xml:space="preserve">INSTITUTO TECNICO SUPERIOR OSCUS SAN VALERO, </t>
    </r>
    <r>
      <rPr>
        <sz val="8"/>
        <color indexed="8"/>
        <rFont val="Segoe UI"/>
        <family val="2"/>
      </rPr>
      <t>PAGO NÓMINA A ESTUDIANTES CON BECAS OTORGADAS EN EL INSTITUTO TECNICO SUPERIOR OSCUS SAN VALERO CORRESPONDIENTE AL MES DE SEPTIEMBRE 2023, CONVOCATORIAS 2021 Y 2022.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</si>
  <si>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32 Y 33/48  CORRESPONDIENTE A MANUTENCION MES DE AGOSTO/SEPTIEMBRE 2023, A FAVOR DE KATHERINE MARIEL ESTEVEZ MEDINA.,  BECADO POR ESTE MINISTERIO.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</si>
  <si>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PAGO CUOTA 14 A LA 20/20, CORRESPONDIENTE A MANUTENCIÓN MES DE OCTUBRE 2023/ABRIL 2024, A FAVOR DE LA BECADA ANA MARLENE MIESES P.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</si>
  <si>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PAGO CUOTA 14 A LA 20/20, CORRESPONDIENTE A MANUTENCIÓN MES DE OCTUBRE 2023/ABRIL 2024, A FAVOR DE LA BECADA LAURA MARIBEL LANTIGUA.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</si>
  <si>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PAGO CUOTA 14 A LA 20/20, CORRESPONDIENTE A MANUTENCIÓN MES DE OCTUBRE 2023/ABRIL 2024, A FAVOR DE LA BECADA MILEDYS RAMIREZ DE LA CRUZ.</t>
    </r>
  </si>
  <si>
    <r>
      <rPr>
        <b/>
        <sz val="8"/>
        <color indexed="8"/>
        <rFont val="Segoe UI"/>
        <family val="2"/>
      </rPr>
      <t>ISDE 2022-2023 FASE PRESENCIAL,</t>
    </r>
    <r>
      <rPr>
        <sz val="8"/>
        <color indexed="8"/>
        <rFont val="Segoe UI"/>
        <family val="2"/>
      </rPr>
      <t xml:space="preserve"> PAGO CUOTA 1/1 CORRESPONDIENTE A LA MANUTENCIÓN MES DE OCTUBRE-FASE PRESENCIAL, A FAVOR DE LA BECADA AWILDA MILENY BREA GUILLEN.</t>
    </r>
  </si>
  <si>
    <r>
      <rPr>
        <b/>
        <sz val="8"/>
        <color indexed="8"/>
        <rFont val="Segoe UI"/>
        <family val="2"/>
      </rPr>
      <t>ISDE 2022-2023 FASE PRESENCIAL,</t>
    </r>
    <r>
      <rPr>
        <sz val="8"/>
        <color indexed="8"/>
        <rFont val="Segoe UI"/>
        <family val="2"/>
      </rPr>
      <t xml:space="preserve"> PAGO CUOTA 1/1 CORRESPONDIENTE A LA MANUTENCIÓN MES DE OCTUBRE-FASE PRESENCIAL, A FAVOR DE LA BECADA YSBEL MARI JOA HERRERA.</t>
    </r>
  </si>
  <si>
    <r>
      <rPr>
        <b/>
        <sz val="8"/>
        <color indexed="8"/>
        <rFont val="Segoe UI"/>
        <family val="2"/>
      </rPr>
      <t>ISDE 2022-2023 FASE PRESENCIAL,</t>
    </r>
    <r>
      <rPr>
        <sz val="8"/>
        <color indexed="8"/>
        <rFont val="Segoe UI"/>
        <family val="2"/>
      </rPr>
      <t xml:space="preserve"> PAGO CUOTA 1/1 CORRESPONDIENTE A LA MANUTENCIÓN MES DE OCTUBRE-FASE PRESENCIAL, A FAVOR DE LA BECADA YASMIN YENI ALVARADO JIMENEZ.</t>
    </r>
  </si>
  <si>
    <r>
      <rPr>
        <b/>
        <sz val="8"/>
        <color indexed="8"/>
        <rFont val="Segoe UI"/>
        <family val="2"/>
      </rPr>
      <t>INSTITUTO DE ESTUDIOS MEDICOS AUT. DE BARCELONA (IEM) 2022</t>
    </r>
    <r>
      <rPr>
        <sz val="8"/>
        <color indexed="8"/>
        <rFont val="Segoe UI"/>
        <family val="2"/>
      </rPr>
      <t>, PAGO CUOTAS 1, 2 Y 3/3 CORRESPONDIENTE A MANUTENCIÓN MES DE JULIO/SEPTIEMBRE 2023, A FAVOR DE VICNORIS MARIA DE LA CRUZ ESPINAL.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</si>
  <si>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CUOTAS 22 A LA 24/24, CORRESPONDIENTE A MANUTENCIÓN MES DE OCTUBRE 2023/DICIEMBRE 2023, A FAVOR DE LA BECADA ELINA DESSIREET FERRERAS DE CARDENAS.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</si>
  <si>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21 A LA 24/24, CORRESPONDIENTE A LA MANUTENCIÓN MES DE OCTUBRE 2023/ENERO 2024, A FAVOR DE ARSENIO JOSUE BELLO TEJEDA.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</si>
  <si>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CUATAS 14 A LA 17/17, 14 A LA 19/48, 14 A LA 17/17, 14 A LA 17/17 Y 14/19/25, CORRESPONDIENTES A MANUTENCIÓN MES DE OCTUBRE 2023/MARZO 2024,  A FAVOR DE (05) BECADOS DE ESTE MINISTERIO.</t>
    </r>
  </si>
  <si>
    <r>
      <rPr>
        <b/>
        <sz val="8"/>
        <color indexed="8"/>
        <rFont val="Segoe UI"/>
        <family val="2"/>
      </rPr>
      <t xml:space="preserve">UNIVERSIDAD DEL PAIS VASCO, </t>
    </r>
    <r>
      <rPr>
        <sz val="8"/>
        <color indexed="8"/>
        <rFont val="Segoe UI"/>
        <family val="2"/>
      </rPr>
      <t>PAGO CUOTAS 12 A LA /17/48 Y 13 A LA 18/48, CORRESPONDIENTE A MANUTENCIÓN MES DE OCTUBRE 2023/MARZO 2024, A FAVOR DE (06) BECADOS DE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</si>
  <si>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14 A LA 19/25, CORRESPONDIENTE A LA MANUTENCIÓN MES DE OCTUBRE 2023/MARZO 2024, A FAVOR DE ROBERT ARIEL PEDRO PERALTA.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</si>
  <si>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14 A LA 19/25, CORRESPONDIENTE A LA MANUTENCIÓN MES DE OCTUBRE 2023/MARZO 2024, A FAVOR DE EDINSON MONTERO BELTRE.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</si>
  <si>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14 A LA 19/25, CORRESPONDIENTE A LA MANUTENCIÓN MES DE OCTUBRE 2023/MARZO 2024, A FAVOR DE CRISMEL REYES RAVELO.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</si>
  <si>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14 A LA 19/25, CORRESPONDIENTE A LA MANUTENCIÓN MES DE OCTUBRE 2023/MARZO 2024, A FAVOR DE DAIRYS JAZMIN VASQUEZ GUERRERO.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</si>
  <si>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 xml:space="preserve"> PAGO 13 A LA 18/18 Y 13 A LA 18/24,  CORRESPONDIENTE A MANUTENCION MES DE OCTUBRE 2023/MARZO 2024, DE (06) BECADOS POR ESTE  MINISTERIO.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</si>
  <si>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14 A LA 18/18, CORRESPONDIENTE A MANUTENCIÓN MES DE OCTUBRE 2023/ FEBRERO 2024, A FAVOR DE ELI ANTONIO HERNANDEZ NUÑEZ.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</si>
  <si>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14 A LA 18/18, CORRESPONDIENTE A MANUTENCIÓN MES DE OCTUBRE 2023/ FEBRERO 2024, A FAVOR DE RUBI ESTEFANY PADUA SANTANA.</t>
    </r>
  </si>
  <si>
    <r>
      <rPr>
        <b/>
        <sz val="8"/>
        <color indexed="8"/>
        <rFont val="Segoe UI"/>
        <family val="2"/>
      </rPr>
      <t>INDEPENDIENTE 9-2023,</t>
    </r>
    <r>
      <rPr>
        <sz val="8"/>
        <color indexed="8"/>
        <rFont val="Segoe UI"/>
        <family val="2"/>
      </rPr>
      <t xml:space="preserve"> PAGO UNICO CORRESPONDIENTE A LA MANUTENCIÓN MES DE ENERO 2021/MARZO 2024, A FAVOR DEL BECADO ERICK GEORDING SANZ ROSARIO. (CUBA</t>
    </r>
  </si>
  <si>
    <r>
      <rPr>
        <b/>
        <sz val="8"/>
        <color indexed="8"/>
        <rFont val="Segoe UI"/>
        <family val="2"/>
      </rPr>
      <t>INDEPENDIENTE 7-2022,</t>
    </r>
    <r>
      <rPr>
        <sz val="8"/>
        <color indexed="8"/>
        <rFont val="Segoe UI"/>
        <family val="2"/>
      </rPr>
      <t xml:space="preserve"> PAGO CUOTA 29 A LA 34/41, CORRESPONDIENTE A LA MANUTENCIÓN MES DE OCTUBRE 2023/MARZO 2024, A FAVOR DE LISSET JIMENEZ TORRES.</t>
    </r>
  </si>
  <si>
    <r>
      <rPr>
        <b/>
        <sz val="8"/>
        <color indexed="8"/>
        <rFont val="Segoe UI"/>
        <family val="2"/>
      </rPr>
      <t xml:space="preserve">INDEPENDIENTE 4-2023, </t>
    </r>
    <r>
      <rPr>
        <sz val="8"/>
        <color indexed="8"/>
        <rFont val="Segoe UI"/>
        <family val="2"/>
      </rPr>
      <t>PAGO CUOTA 8 A LA 13/24, CORRESPONDIENTE A MANUTENCIÓN MES DE OCTUBRE 2023/MARZO 2024, A FAVOR DE KELLY MICHELLE ABREU RAMIREZ. (BRASIL).</t>
    </r>
  </si>
  <si>
    <r>
      <rPr>
        <b/>
        <sz val="8"/>
        <color indexed="8"/>
        <rFont val="Segoe UI"/>
        <family val="2"/>
      </rPr>
      <t>INDEPENDIENTE 5-2021,</t>
    </r>
    <r>
      <rPr>
        <sz val="8"/>
        <color indexed="8"/>
        <rFont val="Segoe UI"/>
        <family val="2"/>
      </rPr>
      <t xml:space="preserve"> PAGO CUOTA 28 A LA 33/36, CORRESPONDIENTE A MANUTENCIÓN MES DE OCTUBRE 2023/MARZO 2024, A FAVOR DE LA BECADA PAOLA RAQUEL MARTINEZ ARECHE (BRASIL).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</si>
  <si>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26 A LA 31/36, CORRESPONDIENTE A MANUTENCIÓN MES DE OCTUBRE 2023/MARZO 2024, A FAVOR DEL BECADO ANGEL EMIL SOTO SANCHEZ (CUBA).</t>
    </r>
  </si>
  <si>
    <r>
      <rPr>
        <b/>
        <sz val="8"/>
        <color indexed="8"/>
        <rFont val="Segoe UI"/>
        <family val="2"/>
      </rPr>
      <t>INDEPENDIENTE 6-2021,</t>
    </r>
    <r>
      <rPr>
        <sz val="8"/>
        <color indexed="8"/>
        <rFont val="Segoe UI"/>
        <family val="2"/>
      </rPr>
      <t xml:space="preserve"> PAGO CUOTA 33 A LA 36/36, CORRESPONDIENTE A MANUTENCIÓN MES DE OCTUBRE 2023/ENERO 2024, A FAVOR DE LA BECADA MARIELY ISABEL RAMOS PERALTA (MEXICO).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</si>
  <si>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CUOTAS 21 A LA 25/25 CORRESPONDIENTE A MANUTENCIÓN MES DE OCTUBRE 2023/FEBRERO 2024, A FAVOR DE DARIO ARTURO BRITO ACOSTA BECADO POR ESTE MINISTERIO, (BRASIL).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</si>
  <si>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CUOTAS 16 A LA 21/30 CORRESPONDIENTE A MANUTENCIÓN MES DE OCTUBRE 2023/MARZO 2024, A FAVOR DE  JACQUELINE ALTAGRACIA AQUINO BECADA POR ESTE MINISTERIO, (INGLATERRA).</t>
    </r>
  </si>
  <si>
    <r>
      <rPr>
        <b/>
        <sz val="8"/>
        <color indexed="8"/>
        <rFont val="Segoe UI"/>
        <family val="2"/>
      </rPr>
      <t xml:space="preserve">INDEPENDIENTE 2-2022, </t>
    </r>
    <r>
      <rPr>
        <sz val="8"/>
        <color indexed="8"/>
        <rFont val="Segoe UI"/>
        <family val="2"/>
      </rPr>
      <t>PAGO CUOTAS 15 A LA 20/24 CORRESPONDIENTE A MANUTENCIÓN MES DE OCTUBRE 2023/MARZO 2024, A FAVOR DE LUIS RICARDO ROMERO ALMANZAR BECADA POR ESTE MINISTERIO, (ESTADOS UNIDOS).</t>
    </r>
  </si>
  <si>
    <r>
      <rPr>
        <b/>
        <sz val="8"/>
        <color indexed="8"/>
        <rFont val="Segoe UI"/>
        <family val="2"/>
      </rPr>
      <t xml:space="preserve">INDEPENDIENTE 3-2022, </t>
    </r>
    <r>
      <rPr>
        <sz val="8"/>
        <color indexed="8"/>
        <rFont val="Segoe UI"/>
        <family val="2"/>
      </rPr>
      <t>PAGO CUOTAS 23 A LA 24/24 CORRESPONDIENTE A MANUTENCIÓN MES DE OCTUBRE 2023/NOVIEMBRE 2023, A FAVOR DE LA YESSIKA ELINOR SANCHEZ HENRIQUEZ BECADA POR ESTE MINISTERIO, (ESPAÑA).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</si>
  <si>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26 A LA 31/36, CORRESPONDIENTE A MANUTENCIÓN MES DE OCTUBRE 2023/MARZO 2024, A FAVOR DE KARLA MICHELLE VILLEGAS HENRIQUEZ BECADA POR ESTE MINISTERIO.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</si>
  <si>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18 A LA 23/41, CORRESPONDIENTE A MANUTENCIÓN MES DE OCTUBRE 2023/MARZO 2024, A FAVOR DE MIGUEL ANGEL RAMIREZ SANCHEZ BECADO POR ESTE MINISTERIO.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</si>
  <si>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22 A LA 24/24, CORRESPONDIENTE A MANUTENCIÓN MES DE OCTUBRE/DICIEMBRE 2023, A FAVOR DEL BECADO FLABIO LUIS ORTEGA LIBERATO (VENEZUELA).</t>
    </r>
  </si>
  <si>
    <r>
      <rPr>
        <b/>
        <sz val="8"/>
        <color indexed="8"/>
        <rFont val="Segoe UI"/>
        <family val="2"/>
      </rPr>
      <t xml:space="preserve">INDEPENDIENTE 2-2023, </t>
    </r>
    <r>
      <rPr>
        <sz val="8"/>
        <color indexed="8"/>
        <rFont val="Segoe UI"/>
        <family val="2"/>
      </rPr>
      <t>PAGO CUOTA 16 A LA 18/18, CORRESPONDIENTE A MANUTENCIÓN MES DE OCTUBRE/DICIEMBRE 2023, A FAVOR DEL BECADO OLIVER RAFAEL REYES DURAN (ESPAÑA).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</si>
  <si>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 28 A LA 30/30, CORRESPONDIENTE A MANUTENCIÓN MES DE OCTUBRE/DICIEMBRE 2023, A FAVOR DE KARINA MARGARITA GUERRERO PEÑA BECADA POR ESTE MINISTERIO.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</si>
  <si>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 34 A LA 36/36, CORRESPONDIENTE A MANUTENCIÓN MES DE OCTUBRE/DICIEMBRE 2023, A FAVOR DE MELINDA MOREL PEREZ BECADA POR ESTE MINISTERIO (CUBA).</t>
    </r>
  </si>
  <si>
    <r>
      <rPr>
        <b/>
        <sz val="8"/>
        <color indexed="8"/>
        <rFont val="Segoe UI"/>
        <family val="2"/>
      </rPr>
      <t xml:space="preserve">BANGOR, </t>
    </r>
    <r>
      <rPr>
        <sz val="8"/>
        <color indexed="8"/>
        <rFont val="Segoe UI"/>
        <family val="2"/>
      </rPr>
      <t>PAGO CUOTA 14 A LA 19/21, CORRESPONDIENTE A MANUTENCIÓN MES DE OCTUBRE 2023/MARZO 2024, A FAVOR DE PAOLA MARIA MATEO HERNANDEZ BECADA POR ESTE MINISTERIO (REINO UNIDO).</t>
    </r>
  </si>
  <si>
    <r>
      <rPr>
        <b/>
        <sz val="8"/>
        <color indexed="8"/>
        <rFont val="Segoe UI"/>
        <family val="2"/>
      </rPr>
      <t xml:space="preserve">BANGOR, </t>
    </r>
    <r>
      <rPr>
        <sz val="8"/>
        <color indexed="8"/>
        <rFont val="Segoe UI"/>
        <family val="2"/>
      </rPr>
      <t>PAGO CUOTA 14 A LA 19/21, CORRESPONDIENTE A MANUTENCIÓN MES DE OCTUBRE 2023/MARZO 2024, A FAVOR DE DANIELA ZAPATA VEGA BECADA POR ESTE MINISTERIO (REINO UNIDO).</t>
    </r>
  </si>
  <si>
    <r>
      <rPr>
        <b/>
        <sz val="8"/>
        <color indexed="8"/>
        <rFont val="Segoe UI"/>
        <family val="2"/>
      </rPr>
      <t xml:space="preserve">BANGOR, </t>
    </r>
    <r>
      <rPr>
        <sz val="8"/>
        <color indexed="8"/>
        <rFont val="Segoe UI"/>
        <family val="2"/>
      </rPr>
      <t>PAGO CUOTA 14 A LA 19/21, CORRESPONDIENTE A MANUTENCIÓN MES DE OCTUBRE 2023/MARZO 2024, A FAVOR DE VERONICA YUDITH GUZMAN MARTINEZ BECADA POR ESTE MINISTERIO (REINO UNIDO).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</si>
  <si>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CUATA  1 A LA 6/6, CORRESPONDIENTES A MANUTENCIÓN MES DE SEPTIEMBRE  2023/FEBRERO 2024,  A FAVOR DE  ERWIN DI MASSIMO VARGAS BECADO POR  ESTE MINISTERIO.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</si>
  <si>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CUATA  1 A LA 6/6, CORRESPONDIENTES A MANUTENCIÓN MES DE SEPTIEMBRE  2023/FEBRERO 2024,  A FAVOR DE  JOSE ALBERTO HERRERA SOSA BECADO POR  ESTE MINISTERIO.</t>
    </r>
  </si>
  <si>
    <r>
      <rPr>
        <b/>
        <sz val="8"/>
        <color indexed="8"/>
        <rFont val="Segoe UI"/>
        <family val="2"/>
      </rPr>
      <t>ISDE 2022-2023</t>
    </r>
    <r>
      <rPr>
        <sz val="8"/>
        <color indexed="8"/>
        <rFont val="Segoe UI"/>
        <family val="2"/>
      </rPr>
      <t xml:space="preserve"> FASE PRESENCIAL, PAGO CUOTA 1/1 CORRESPONDIENTE A MANUTENCIÓN MES DE OCTUBRE-FASE PRESENCIAL, A FAVOR DE PABLO MOISES REED MEDRANO BECADO POR ESTE MINISTERIO (ESPAÑA).</t>
    </r>
  </si>
  <si>
    <r>
      <rPr>
        <b/>
        <sz val="8"/>
        <color indexed="8"/>
        <rFont val="Segoe UI"/>
        <family val="2"/>
      </rPr>
      <t xml:space="preserve">CTO 2022-FASE PRESENCIAL, </t>
    </r>
    <r>
      <rPr>
        <sz val="8"/>
        <color indexed="8"/>
        <rFont val="Segoe UI"/>
        <family val="2"/>
      </rPr>
      <t>PAGO CUOTA 1 A LA 6/6 CORRESPONDIENTE A MANUTENCIÓN MES DE SEPTIEMBRE 2023/FEBRERO 2024, A FAVOR DE OBED ACOSTA VILLA BECADO POR ESTE MINISTERIO (ESPAÑA).</t>
    </r>
  </si>
  <si>
    <r>
      <rPr>
        <b/>
        <sz val="8"/>
        <color indexed="8"/>
        <rFont val="Segoe UI"/>
        <family val="2"/>
      </rPr>
      <t>ALIANZA FRANCESA SANTO DOMINGO,</t>
    </r>
    <r>
      <rPr>
        <sz val="8"/>
        <color indexed="8"/>
        <rFont val="Segoe UI"/>
        <family val="2"/>
      </rPr>
      <t xml:space="preserve"> PAGO NO.3 POR CONCEPTO DE CAPACITACIÓN, A LA FACTURA NO. (NCF B1500000275), D/F 13/09/2023, CORRESPONDIENTE AL TERCER PAGO DEL 20% DEL MONTO TOTAL ACORDADO EN EL MES DE SEPTIEMBRE DEL 2023, CONVENIO, A ESTUDIANTES BECADOS POR ESTE MINISTERIO EN EL PROGRAMA FRANCÉS POR INMERSIÓN QUE DESARROLLA ESTE MINISTERIO.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</si>
  <si>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B1500002870 D/F 20/04/2023, POR CONCEPTO DE LA MATRICULACION DE DOCE (12) ESTUDIANTES  BECADOS POR ESTE MINISTERIO, CORRESPONDIENTE AL PERIODO AGOSTO-OCTUBRE  2022.</t>
    </r>
  </si>
  <si>
    <r>
      <rPr>
        <b/>
        <sz val="8"/>
        <color indexed="8"/>
        <rFont val="Segoe UI"/>
        <family val="2"/>
      </rPr>
      <t xml:space="preserve">UNIVERSIDAD DE RUSIA 2017- EXTENSIÓN 2023-2024, </t>
    </r>
    <r>
      <rPr>
        <sz val="8"/>
        <color indexed="8"/>
        <rFont val="Segoe UI"/>
        <family val="2"/>
      </rPr>
      <t>PAGO CUOTAS DE LA 9 A LA 14/19, CORRESPONDIENTE A MANUTENCIÓN MES DE OCTUBRE 2023/MARZO 2024, A FAVOR DE (07) ESTUDIANTES BECADOS POR ESTE MINISTERIO.</t>
    </r>
  </si>
  <si>
    <r>
      <rPr>
        <b/>
        <sz val="8"/>
        <color indexed="8"/>
        <rFont val="Segoe UI"/>
        <family val="2"/>
      </rPr>
      <t xml:space="preserve">UNIVERSIDAD DE RUSIA 2017- EXTENSIÓN 2023-2024, </t>
    </r>
    <r>
      <rPr>
        <sz val="8"/>
        <color indexed="8"/>
        <rFont val="Segoe UI"/>
        <family val="2"/>
      </rPr>
      <t>PAGO CUOTAS DE LA 9 A LA 14/19, CORRESPONDIENTE A MANUTENCIÓN MES DE OCTUBRE 2023/MARZO 2024, A FAVOR DE FRANCISCO ESTEBAN HENRIQUEZ TOLENTINO ESTUDIANTES BECADOS POR ESTE MINISTERIO.</t>
    </r>
  </si>
  <si>
    <r>
      <rPr>
        <b/>
        <sz val="8"/>
        <color indexed="8"/>
        <rFont val="Segoe UI"/>
        <family val="2"/>
      </rPr>
      <t>RUSIA (ADOPEREACU) 2022,</t>
    </r>
    <r>
      <rPr>
        <sz val="8"/>
        <color indexed="8"/>
        <rFont val="Segoe UI"/>
        <family val="2"/>
      </rPr>
      <t xml:space="preserve"> PAGO CUOTAS  DE LA 13 A LA 18/47 CORRESPONDIENTE A MANUTENCIÓN MES DE OCTUBRE 2023/MARZO 2024, A FAVOR DEL BECADO ADRIAN OROZCO BUSSI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</si>
  <si>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(12)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</si>
  <si>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 ARDOLD STIVEN DIAZ ORTEGA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</si>
  <si>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 CARLOS DANIEL HIRALDO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</si>
  <si>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ELIZABETH MARIANE CORDERO COLON 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</si>
  <si>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RANNY SANCHEZ BAEZ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</si>
  <si>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RANNY DAVID CORDERO COLON 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</si>
  <si>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SAMUEL DE JESUS LIRA CASTELLANOS 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</si>
  <si>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TAYRA GLORICEL GUERRERO PUJOLS 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</si>
  <si>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ANDERSON STIVEN DIAZ ORTEGA  ESTUDIANTES BECADOS POR ESTE MINISTERIO.</t>
    </r>
  </si>
  <si>
    <r>
      <rPr>
        <b/>
        <sz val="8"/>
        <color indexed="8"/>
        <rFont val="Segoe UI"/>
        <family val="2"/>
      </rPr>
      <t>RUSIA 2021,</t>
    </r>
    <r>
      <rPr>
        <sz val="8"/>
        <color indexed="8"/>
        <rFont val="Segoe UI"/>
        <family val="2"/>
      </rPr>
      <t xml:space="preserve"> PAGO CUOTAS DE LA 25 A LA 30/35, CORRESPONDIENTE A MANUTENCIÓN MES DE OCTUBRE 2023/MARZO 2024, A FAVOR DE KARINA MARISEL FAMILIA RAMIREZ  ESTUDIANTES BECADOS POR ESTE MINISTERIO.</t>
    </r>
  </si>
  <si>
    <r>
      <rPr>
        <b/>
        <sz val="8"/>
        <color indexed="8"/>
        <rFont val="Segoe UI"/>
        <family val="2"/>
      </rPr>
      <t xml:space="preserve">UNIVERSIDAD DE LA CALABRIA,  </t>
    </r>
    <r>
      <rPr>
        <sz val="8"/>
        <color indexed="8"/>
        <rFont val="Segoe UI"/>
        <family val="2"/>
      </rPr>
      <t>PAGO CUOTAS 13 A LA 18/24, CORRESPONDIENTE A MANUTENCIÓN MES DE OCTUBRE 2023/MARZO 2024, A FAVOR DE (07) ESTUDIANTES BECADOS POR ESTE MINISTERIO.</t>
    </r>
  </si>
  <si>
    <r>
      <rPr>
        <b/>
        <sz val="8"/>
        <color indexed="8"/>
        <rFont val="Segoe UI"/>
        <family val="2"/>
      </rPr>
      <t>CTO 2023-2025 PRESENCIAL,</t>
    </r>
    <r>
      <rPr>
        <sz val="8"/>
        <color indexed="8"/>
        <rFont val="Segoe UI"/>
        <family val="2"/>
      </rPr>
      <t xml:space="preserve"> PAGO CUOTA 1 A LA 6/6 CORRESPONDIENTE A MANUTENCIÓN MES DE AGOSTO 2023/ENERO 2024, A FAVOR DE (08) BECADOS POR ESTE MINISTERIO (ESPAÑA).</t>
    </r>
  </si>
  <si>
    <r>
      <rPr>
        <b/>
        <sz val="8"/>
        <color indexed="8"/>
        <rFont val="Segoe UI"/>
        <family val="2"/>
      </rPr>
      <t xml:space="preserve">MONTPELLIER BUSINESS SCHOOL 2023-2025, </t>
    </r>
    <r>
      <rPr>
        <sz val="8"/>
        <color indexed="8"/>
        <rFont val="Segoe UI"/>
        <family val="2"/>
      </rPr>
      <t xml:space="preserve"> PAGO CUOTA 1 A LA 7/24, CORRESPONDIENTE A MANUTENCIÓN MES DE SEPTIEMBRE 2023/MARZO 2024, A FAVOR DE (07) BECADOS POR ESTE MINISTERIO.</t>
    </r>
  </si>
  <si>
    <r>
      <rPr>
        <b/>
        <sz val="8"/>
        <color indexed="8"/>
        <rFont val="Segoe UI"/>
        <family val="2"/>
      </rPr>
      <t xml:space="preserve">INSA ROUEN NORMANDIE - DOCTORADO 2023-2024, </t>
    </r>
    <r>
      <rPr>
        <sz val="8"/>
        <color indexed="8"/>
        <rFont val="Segoe UI"/>
        <family val="2"/>
      </rPr>
      <t>PAGO CUOTA 1 Y 2/12 CORRESPONDIENTE A MANUTENCIÓN MES SEPTIEMBRE/OCTUBRE 2023, A FAVOR DE GABRIEL DAVID ACOSTA HIDALGO (EU$2,400.00).</t>
    </r>
  </si>
  <si>
    <r>
      <rPr>
        <b/>
        <sz val="8"/>
        <color indexed="8"/>
        <rFont val="Segoe UI"/>
        <family val="2"/>
      </rPr>
      <t xml:space="preserve">INSA ROUEN NORMANDIE - DOCTORADO 2023-2024, </t>
    </r>
    <r>
      <rPr>
        <sz val="8"/>
        <color indexed="8"/>
        <rFont val="Segoe UI"/>
        <family val="2"/>
      </rPr>
      <t>PAGO CUOTA 1 Y 2/12 CORRESPONDIENTE A MANUTENCIÓN MES SEPTIEMBRE/OCTUBRE 2023, A FAVOR DE LUIS ALEJANDRO BAUTISTA ADAMES (EU$2,400.00).</t>
    </r>
  </si>
  <si>
    <r>
      <rPr>
        <b/>
        <sz val="8"/>
        <color indexed="8"/>
        <rFont val="Segoe UI"/>
        <family val="2"/>
      </rPr>
      <t xml:space="preserve">INSA ROUEN NORMANDIE - DOCTORADO 2023-2024, </t>
    </r>
    <r>
      <rPr>
        <sz val="8"/>
        <color indexed="8"/>
        <rFont val="Segoe UI"/>
        <family val="2"/>
      </rPr>
      <t>PAGO CUOTA 1 Y 2/12 CORRESPONDIENTE A MANUTENCIÓN MES SEPTIEMBRE/OCTUBRE 2023, A FAVOR DE JENNIFFER LEONELIS BELLO HEREDIA  (EU$2,400.00).</t>
    </r>
  </si>
  <si>
    <r>
      <rPr>
        <b/>
        <sz val="8"/>
        <color indexed="8"/>
        <rFont val="Segoe UI"/>
        <family val="2"/>
      </rPr>
      <t xml:space="preserve">INSA ROUEN NORMANDIE - DOCTORADO 2023-2024, </t>
    </r>
    <r>
      <rPr>
        <sz val="8"/>
        <color indexed="8"/>
        <rFont val="Segoe UI"/>
        <family val="2"/>
      </rPr>
      <t>PAGO CUOTA 1 Y 2/12 CORRESPONDIENTE A MANUTENCIÓN MES SEPTIEMBRE/OCTUBRE 2023, A FAVOR DE YAMILY MATEO ROSADO  (EU$2,400.00).</t>
    </r>
  </si>
  <si>
    <r>
      <rPr>
        <b/>
        <sz val="8"/>
        <color indexed="8"/>
        <rFont val="Segoe UI"/>
        <family val="2"/>
      </rPr>
      <t xml:space="preserve">INSA ROUEN NORMANDIE - DOCTORADO 2023-2024, </t>
    </r>
    <r>
      <rPr>
        <sz val="8"/>
        <color indexed="8"/>
        <rFont val="Segoe UI"/>
        <family val="2"/>
      </rPr>
      <t>PAGO CUOTA 1 Y 2/12 CORRESPONDIENTE A MANUTENCIÓN MES SEPTIEMBRE/OCTUBRE 2023, A FAVOR DE WENEL NAUDY VASQUEZ SALCEDO (EU$2,400.00).</t>
    </r>
  </si>
  <si>
    <r>
      <rPr>
        <b/>
        <sz val="8"/>
        <color indexed="8"/>
        <rFont val="Segoe UI"/>
        <family val="2"/>
      </rPr>
      <t xml:space="preserve">INSA ROUEN NORMANDIE - DOCTORADO 2023-2024, </t>
    </r>
    <r>
      <rPr>
        <sz val="8"/>
        <color indexed="8"/>
        <rFont val="Segoe UI"/>
        <family val="2"/>
      </rPr>
      <t>PAGO CUOTA 1 Y 2/12 CORRESPONDIENTE A MANUTENCIÓN MES SEPTIEMBRE/OCTUBRE 2023, A FAVOR DE LUIS MIGUEZ NUÑEZ TAPIA  (EU$2,400.00).</t>
    </r>
  </si>
  <si>
    <r>
      <rPr>
        <b/>
        <sz val="8"/>
        <color indexed="8"/>
        <rFont val="Segoe UI"/>
        <family val="2"/>
      </rPr>
      <t xml:space="preserve">INSA ROUEN NORMANDIE - DOCTORADO 2023-2024, </t>
    </r>
    <r>
      <rPr>
        <sz val="8"/>
        <color indexed="8"/>
        <rFont val="Segoe UI"/>
        <family val="2"/>
      </rPr>
      <t>PAGO CUOTA 1 Y 2/12 CORRESPONDIENTE A MANUTENCIÓN MES SEPTIEMBRE/OCTUBRE 2023, A FAVOR DE ALEJANDRA CARRASCO DIAZ (EU$2,400.00) 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</si>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</sst>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9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right" vertical="center"/>
    </xf>
    <xf numFmtId="39" fontId="6" fillId="33" borderId="1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6" fillId="34" borderId="19" xfId="0" applyNumberFormat="1" applyFont="1" applyFill="1" applyBorder="1" applyAlignment="1">
      <alignment horizontal="center" vertical="center" wrapText="1"/>
    </xf>
    <xf numFmtId="39" fontId="6" fillId="34" borderId="20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justify" vertical="justify" wrapText="1"/>
    </xf>
    <xf numFmtId="43" fontId="22" fillId="0" borderId="12" xfId="49" applyNumberFormat="1" applyFont="1" applyBorder="1" applyAlignment="1">
      <alignment vertical="center" wrapText="1"/>
    </xf>
    <xf numFmtId="0" fontId="18" fillId="33" borderId="21" xfId="0" applyFont="1" applyFill="1" applyBorder="1" applyAlignment="1">
      <alignment horizontal="justify" vertical="center" wrapText="1"/>
    </xf>
    <xf numFmtId="14" fontId="18" fillId="33" borderId="21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 readingOrder="1"/>
    </xf>
    <xf numFmtId="43" fontId="0" fillId="33" borderId="21" xfId="0" applyNumberFormat="1" applyFill="1" applyBorder="1" applyAlignment="1">
      <alignment horizontal="right" vertical="center"/>
    </xf>
    <xf numFmtId="0" fontId="60" fillId="33" borderId="21" xfId="0" applyFont="1" applyFill="1" applyBorder="1" applyAlignment="1">
      <alignment horizontal="justify" vertical="center" wrapText="1"/>
    </xf>
    <xf numFmtId="0" fontId="60" fillId="33" borderId="21" xfId="0" applyFont="1" applyFill="1" applyBorder="1" applyAlignment="1">
      <alignment horizontal="justify" vertical="justify" wrapText="1"/>
    </xf>
    <xf numFmtId="0" fontId="24" fillId="33" borderId="21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justify" wrapText="1"/>
    </xf>
    <xf numFmtId="0" fontId="60" fillId="33" borderId="22" xfId="0" applyFont="1" applyFill="1" applyBorder="1" applyAlignment="1">
      <alignment horizontal="justify" wrapText="1"/>
    </xf>
    <xf numFmtId="14" fontId="18" fillId="33" borderId="23" xfId="0" applyNumberFormat="1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justify" vertical="justify" wrapText="1"/>
    </xf>
    <xf numFmtId="0" fontId="18" fillId="33" borderId="18" xfId="0" applyFont="1" applyFill="1" applyBorder="1" applyAlignment="1">
      <alignment horizontal="justify" vertical="justify" wrapText="1"/>
    </xf>
    <xf numFmtId="0" fontId="60" fillId="33" borderId="22" xfId="0" applyFont="1" applyFill="1" applyBorder="1" applyAlignment="1">
      <alignment horizontal="justify" vertical="center" wrapText="1"/>
    </xf>
    <xf numFmtId="0" fontId="61" fillId="33" borderId="22" xfId="0" applyFont="1" applyFill="1" applyBorder="1" applyAlignment="1">
      <alignment horizontal="justify" wrapText="1"/>
    </xf>
    <xf numFmtId="43" fontId="0" fillId="33" borderId="23" xfId="0" applyNumberFormat="1" applyFill="1" applyBorder="1" applyAlignment="1">
      <alignment horizontal="right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306"/>
  <sheetViews>
    <sheetView tabSelected="1" view="pageBreakPreview" zoomScale="70" zoomScaleSheetLayoutView="70" workbookViewId="0" topLeftCell="A1">
      <selection activeCell="A1" sqref="A1:H272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81"/>
      <c r="C6" s="81"/>
      <c r="D6" s="81"/>
      <c r="E6" s="81"/>
      <c r="F6" s="81"/>
      <c r="G6" s="81"/>
      <c r="H6" s="81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81"/>
      <c r="C9" s="81"/>
      <c r="D9" s="81"/>
      <c r="E9" s="81"/>
      <c r="F9" s="81"/>
      <c r="G9" s="81"/>
      <c r="H9" s="81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6" t="s">
        <v>3</v>
      </c>
      <c r="C11" s="86"/>
      <c r="D11" s="86"/>
      <c r="E11" s="86"/>
      <c r="F11" s="86"/>
      <c r="G11" s="86"/>
      <c r="H11" s="86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9" t="s">
        <v>34</v>
      </c>
      <c r="C13" s="89"/>
      <c r="D13" s="89"/>
      <c r="E13" s="89"/>
      <c r="F13" s="89"/>
      <c r="G13" s="89"/>
      <c r="H13" s="89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82"/>
      <c r="C15" s="90" t="s">
        <v>4</v>
      </c>
      <c r="D15" s="84"/>
      <c r="E15" s="84"/>
      <c r="F15" s="84" t="s">
        <v>11</v>
      </c>
      <c r="G15" s="84"/>
      <c r="H15" s="85"/>
      <c r="I15" s="6"/>
      <c r="J15" s="6"/>
      <c r="K15" s="6"/>
      <c r="L15" s="6"/>
    </row>
    <row r="16" spans="1:12" s="3" customFormat="1" ht="37.5" customHeight="1">
      <c r="A16" s="6"/>
      <c r="B16" s="83"/>
      <c r="C16" s="74" t="s">
        <v>12</v>
      </c>
      <c r="D16" s="75"/>
      <c r="E16" s="11"/>
      <c r="F16" s="75" t="s">
        <v>8</v>
      </c>
      <c r="G16" s="75"/>
      <c r="H16" s="35">
        <v>3148200.29</v>
      </c>
      <c r="I16" s="6"/>
      <c r="J16" s="6"/>
      <c r="K16" s="6"/>
      <c r="L16" s="6"/>
    </row>
    <row r="17" spans="1:12" s="3" customFormat="1" ht="45.75" customHeight="1">
      <c r="A17" s="6"/>
      <c r="B17" s="83"/>
      <c r="C17" s="52" t="s">
        <v>5</v>
      </c>
      <c r="D17" s="49" t="s">
        <v>6</v>
      </c>
      <c r="E17" s="50" t="s">
        <v>7</v>
      </c>
      <c r="F17" s="48" t="s">
        <v>0</v>
      </c>
      <c r="G17" s="49" t="s">
        <v>1</v>
      </c>
      <c r="H17" s="53" t="s">
        <v>2</v>
      </c>
      <c r="I17" s="6"/>
      <c r="J17" s="6"/>
      <c r="K17" s="6"/>
      <c r="L17" s="6"/>
    </row>
    <row r="18" spans="2:8" s="9" customFormat="1" ht="48" customHeight="1">
      <c r="B18" s="39"/>
      <c r="C18" s="57">
        <v>44935</v>
      </c>
      <c r="D18" s="62" t="s">
        <v>29</v>
      </c>
      <c r="E18" s="60" t="s">
        <v>155</v>
      </c>
      <c r="F18" s="59">
        <v>5000</v>
      </c>
      <c r="G18" s="59"/>
      <c r="H18" s="55">
        <f>H16+F18-G18</f>
        <v>3153200.29</v>
      </c>
    </row>
    <row r="19" spans="2:8" s="9" customFormat="1" ht="73.5">
      <c r="B19" s="39"/>
      <c r="C19" s="57">
        <v>44935</v>
      </c>
      <c r="D19" s="62" t="s">
        <v>45</v>
      </c>
      <c r="E19" s="61" t="s">
        <v>156</v>
      </c>
      <c r="F19" s="59"/>
      <c r="G19" s="59">
        <v>256000</v>
      </c>
      <c r="H19" s="55">
        <f>H18+F19-G19</f>
        <v>2897200.29</v>
      </c>
    </row>
    <row r="20" spans="2:8" s="9" customFormat="1" ht="52.5">
      <c r="B20" s="39"/>
      <c r="C20" s="57">
        <v>44935</v>
      </c>
      <c r="D20" s="62" t="s">
        <v>29</v>
      </c>
      <c r="E20" s="63" t="s">
        <v>157</v>
      </c>
      <c r="F20" s="73">
        <v>256000</v>
      </c>
      <c r="G20" s="73"/>
      <c r="H20" s="55">
        <f>H19+F20-G20</f>
        <v>3153200.29</v>
      </c>
    </row>
    <row r="21" spans="2:8" s="9" customFormat="1" ht="42">
      <c r="B21" s="39"/>
      <c r="C21" s="66">
        <v>44935</v>
      </c>
      <c r="D21" s="67" t="s">
        <v>31</v>
      </c>
      <c r="E21" s="69" t="s">
        <v>158</v>
      </c>
      <c r="F21" s="73"/>
      <c r="G21" s="73">
        <v>50079.84</v>
      </c>
      <c r="H21" s="55">
        <f aca="true" t="shared" si="0" ref="H21:H83">H20+F21-G21</f>
        <v>3103120.45</v>
      </c>
    </row>
    <row r="22" spans="2:8" s="9" customFormat="1" ht="84">
      <c r="B22" s="39"/>
      <c r="C22" s="57">
        <v>45025</v>
      </c>
      <c r="D22" s="62" t="s">
        <v>46</v>
      </c>
      <c r="E22" s="56" t="s">
        <v>159</v>
      </c>
      <c r="F22" s="59"/>
      <c r="G22" s="59">
        <v>224634.15</v>
      </c>
      <c r="H22" s="55">
        <f t="shared" si="0"/>
        <v>2878486.3000000003</v>
      </c>
    </row>
    <row r="23" spans="2:8" s="9" customFormat="1" ht="31.5">
      <c r="B23" s="39"/>
      <c r="C23" s="57">
        <v>45055</v>
      </c>
      <c r="D23" s="62" t="s">
        <v>47</v>
      </c>
      <c r="E23" s="54" t="s">
        <v>160</v>
      </c>
      <c r="F23" s="59"/>
      <c r="G23" s="59">
        <v>24870.08</v>
      </c>
      <c r="H23" s="55">
        <f t="shared" si="0"/>
        <v>2853616.22</v>
      </c>
    </row>
    <row r="24" spans="2:8" s="9" customFormat="1" ht="52.5">
      <c r="B24" s="39"/>
      <c r="C24" s="57">
        <v>45086</v>
      </c>
      <c r="D24" s="62" t="s">
        <v>48</v>
      </c>
      <c r="E24" s="54" t="s">
        <v>161</v>
      </c>
      <c r="F24" s="59"/>
      <c r="G24" s="59">
        <v>80400</v>
      </c>
      <c r="H24" s="55">
        <f t="shared" si="0"/>
        <v>2773216.22</v>
      </c>
    </row>
    <row r="25" spans="2:8" s="9" customFormat="1" ht="42">
      <c r="B25" s="39"/>
      <c r="C25" s="57">
        <v>45116</v>
      </c>
      <c r="D25" s="62" t="s">
        <v>30</v>
      </c>
      <c r="E25" s="54" t="s">
        <v>162</v>
      </c>
      <c r="F25" s="59"/>
      <c r="G25" s="59">
        <v>49648.96</v>
      </c>
      <c r="H25" s="55">
        <f t="shared" si="0"/>
        <v>2723567.2600000002</v>
      </c>
    </row>
    <row r="26" spans="2:8" s="9" customFormat="1" ht="42">
      <c r="B26" s="39"/>
      <c r="C26" s="57">
        <v>45116</v>
      </c>
      <c r="D26" s="62" t="s">
        <v>30</v>
      </c>
      <c r="E26" s="54" t="s">
        <v>163</v>
      </c>
      <c r="F26" s="59"/>
      <c r="G26" s="59">
        <v>49648.96</v>
      </c>
      <c r="H26" s="55">
        <f t="shared" si="0"/>
        <v>2673918.3000000003</v>
      </c>
    </row>
    <row r="27" spans="2:8" s="9" customFormat="1" ht="42">
      <c r="B27" s="39"/>
      <c r="C27" s="57">
        <v>45116</v>
      </c>
      <c r="D27" s="62" t="s">
        <v>30</v>
      </c>
      <c r="E27" s="54" t="s">
        <v>164</v>
      </c>
      <c r="F27" s="59"/>
      <c r="G27" s="59">
        <v>49648.96</v>
      </c>
      <c r="H27" s="55">
        <f t="shared" si="0"/>
        <v>2624269.3400000003</v>
      </c>
    </row>
    <row r="28" spans="2:8" s="9" customFormat="1" ht="42">
      <c r="B28" s="39"/>
      <c r="C28" s="57">
        <v>45239</v>
      </c>
      <c r="D28" s="62" t="s">
        <v>49</v>
      </c>
      <c r="E28" s="61" t="s">
        <v>165</v>
      </c>
      <c r="F28" s="59"/>
      <c r="G28" s="59">
        <v>81186.51</v>
      </c>
      <c r="H28" s="55">
        <f t="shared" si="0"/>
        <v>2543082.8300000005</v>
      </c>
    </row>
    <row r="29" spans="2:8" s="9" customFormat="1" ht="31.5">
      <c r="B29" s="39"/>
      <c r="C29" s="57">
        <v>45239</v>
      </c>
      <c r="D29" s="62" t="s">
        <v>49</v>
      </c>
      <c r="E29" s="61" t="s">
        <v>166</v>
      </c>
      <c r="F29" s="59"/>
      <c r="G29" s="59">
        <v>81186.51</v>
      </c>
      <c r="H29" s="55">
        <f t="shared" si="0"/>
        <v>2461896.3200000008</v>
      </c>
    </row>
    <row r="30" spans="2:8" s="9" customFormat="1" ht="31.5">
      <c r="B30" s="39"/>
      <c r="C30" s="57">
        <v>45239</v>
      </c>
      <c r="D30" s="62" t="s">
        <v>49</v>
      </c>
      <c r="E30" s="61" t="s">
        <v>167</v>
      </c>
      <c r="F30" s="59"/>
      <c r="G30" s="59">
        <v>81186.51</v>
      </c>
      <c r="H30" s="55">
        <f t="shared" si="0"/>
        <v>2380709.810000001</v>
      </c>
    </row>
    <row r="31" spans="2:8" s="9" customFormat="1" ht="31.5">
      <c r="B31" s="39"/>
      <c r="C31" s="57">
        <v>45239</v>
      </c>
      <c r="D31" s="62" t="s">
        <v>49</v>
      </c>
      <c r="E31" s="61" t="s">
        <v>168</v>
      </c>
      <c r="F31" s="59"/>
      <c r="G31" s="59">
        <v>81186.51</v>
      </c>
      <c r="H31" s="55">
        <f t="shared" si="0"/>
        <v>2299523.300000001</v>
      </c>
    </row>
    <row r="32" spans="2:8" s="9" customFormat="1" ht="31.5">
      <c r="B32" s="39"/>
      <c r="C32" s="57">
        <v>45239</v>
      </c>
      <c r="D32" s="62" t="s">
        <v>49</v>
      </c>
      <c r="E32" s="61" t="s">
        <v>169</v>
      </c>
      <c r="F32" s="59"/>
      <c r="G32" s="59">
        <v>81186.51</v>
      </c>
      <c r="H32" s="55">
        <f t="shared" si="0"/>
        <v>2218336.7900000014</v>
      </c>
    </row>
    <row r="33" spans="2:8" s="9" customFormat="1" ht="31.5">
      <c r="B33" s="39"/>
      <c r="C33" s="57">
        <v>45239</v>
      </c>
      <c r="D33" s="62" t="s">
        <v>49</v>
      </c>
      <c r="E33" s="61" t="s">
        <v>170</v>
      </c>
      <c r="F33" s="59"/>
      <c r="G33" s="59">
        <v>81186.51</v>
      </c>
      <c r="H33" s="55">
        <f t="shared" si="0"/>
        <v>2137150.2800000017</v>
      </c>
    </row>
    <row r="34" spans="2:8" s="9" customFormat="1" ht="31.5">
      <c r="B34" s="39"/>
      <c r="C34" s="57">
        <v>45239</v>
      </c>
      <c r="D34" s="62" t="s">
        <v>49</v>
      </c>
      <c r="E34" s="61" t="s">
        <v>171</v>
      </c>
      <c r="F34" s="59"/>
      <c r="G34" s="59">
        <v>81186.51</v>
      </c>
      <c r="H34" s="55">
        <f t="shared" si="0"/>
        <v>2055963.7700000016</v>
      </c>
    </row>
    <row r="35" spans="2:8" s="9" customFormat="1" ht="42">
      <c r="B35" s="39"/>
      <c r="C35" s="57">
        <v>45239</v>
      </c>
      <c r="D35" s="62" t="s">
        <v>49</v>
      </c>
      <c r="E35" s="61" t="s">
        <v>172</v>
      </c>
      <c r="F35" s="59"/>
      <c r="G35" s="59">
        <v>81186.51</v>
      </c>
      <c r="H35" s="55">
        <f t="shared" si="0"/>
        <v>1974777.2600000016</v>
      </c>
    </row>
    <row r="36" spans="2:8" s="9" customFormat="1" ht="31.5">
      <c r="B36" s="39"/>
      <c r="C36" s="57">
        <v>45239</v>
      </c>
      <c r="D36" s="62" t="s">
        <v>49</v>
      </c>
      <c r="E36" s="61" t="s">
        <v>173</v>
      </c>
      <c r="F36" s="59"/>
      <c r="G36" s="59">
        <v>81186.51</v>
      </c>
      <c r="H36" s="55">
        <f t="shared" si="0"/>
        <v>1893590.7500000016</v>
      </c>
    </row>
    <row r="37" spans="2:8" s="9" customFormat="1" ht="31.5">
      <c r="B37" s="39"/>
      <c r="C37" s="57">
        <v>45239</v>
      </c>
      <c r="D37" s="62" t="s">
        <v>49</v>
      </c>
      <c r="E37" s="61" t="s">
        <v>174</v>
      </c>
      <c r="F37" s="59"/>
      <c r="G37" s="59">
        <v>81186.51</v>
      </c>
      <c r="H37" s="55">
        <f t="shared" si="0"/>
        <v>1812404.2400000016</v>
      </c>
    </row>
    <row r="38" spans="2:8" s="9" customFormat="1" ht="31.5">
      <c r="B38" s="39"/>
      <c r="C38" s="57">
        <v>45239</v>
      </c>
      <c r="D38" s="62" t="s">
        <v>49</v>
      </c>
      <c r="E38" s="61" t="s">
        <v>175</v>
      </c>
      <c r="F38" s="59"/>
      <c r="G38" s="59">
        <v>81186.51</v>
      </c>
      <c r="H38" s="55">
        <f t="shared" si="0"/>
        <v>1731217.7300000016</v>
      </c>
    </row>
    <row r="39" spans="2:8" s="9" customFormat="1" ht="31.5">
      <c r="B39" s="39"/>
      <c r="C39" s="57">
        <v>45239</v>
      </c>
      <c r="D39" s="62" t="s">
        <v>49</v>
      </c>
      <c r="E39" s="61" t="s">
        <v>176</v>
      </c>
      <c r="F39" s="59"/>
      <c r="G39" s="59">
        <v>81186.51</v>
      </c>
      <c r="H39" s="55">
        <f t="shared" si="0"/>
        <v>1650031.2200000016</v>
      </c>
    </row>
    <row r="40" spans="2:8" s="9" customFormat="1" ht="31.5">
      <c r="B40" s="39"/>
      <c r="C40" s="57">
        <v>45239</v>
      </c>
      <c r="D40" s="62" t="s">
        <v>49</v>
      </c>
      <c r="E40" s="61" t="s">
        <v>177</v>
      </c>
      <c r="F40" s="59"/>
      <c r="G40" s="59">
        <v>81186.51</v>
      </c>
      <c r="H40" s="55">
        <f t="shared" si="0"/>
        <v>1568844.7100000016</v>
      </c>
    </row>
    <row r="41" spans="2:8" s="9" customFormat="1" ht="31.5">
      <c r="B41" s="39"/>
      <c r="C41" s="57">
        <v>45239</v>
      </c>
      <c r="D41" s="62" t="s">
        <v>49</v>
      </c>
      <c r="E41" s="61" t="s">
        <v>178</v>
      </c>
      <c r="F41" s="59"/>
      <c r="G41" s="59">
        <v>81186.51</v>
      </c>
      <c r="H41" s="55">
        <f t="shared" si="0"/>
        <v>1487658.2000000016</v>
      </c>
    </row>
    <row r="42" spans="2:8" s="9" customFormat="1" ht="31.5">
      <c r="B42" s="39"/>
      <c r="C42" s="57">
        <v>45239</v>
      </c>
      <c r="D42" s="62" t="s">
        <v>49</v>
      </c>
      <c r="E42" s="61" t="s">
        <v>179</v>
      </c>
      <c r="F42" s="59"/>
      <c r="G42" s="59">
        <v>81186.51</v>
      </c>
      <c r="H42" s="55">
        <f t="shared" si="0"/>
        <v>1406471.6900000016</v>
      </c>
    </row>
    <row r="43" spans="2:8" s="9" customFormat="1" ht="42">
      <c r="B43" s="39"/>
      <c r="C43" s="57">
        <v>45239</v>
      </c>
      <c r="D43" s="62" t="s">
        <v>49</v>
      </c>
      <c r="E43" s="61" t="s">
        <v>180</v>
      </c>
      <c r="F43" s="59"/>
      <c r="G43" s="59">
        <v>81186.51</v>
      </c>
      <c r="H43" s="55">
        <f t="shared" si="0"/>
        <v>1325285.1800000016</v>
      </c>
    </row>
    <row r="44" spans="2:8" s="9" customFormat="1" ht="42">
      <c r="B44" s="39"/>
      <c r="C44" s="57">
        <v>45239</v>
      </c>
      <c r="D44" s="62" t="s">
        <v>49</v>
      </c>
      <c r="E44" s="61" t="s">
        <v>181</v>
      </c>
      <c r="F44" s="59"/>
      <c r="G44" s="59">
        <v>81186.51</v>
      </c>
      <c r="H44" s="55">
        <f t="shared" si="0"/>
        <v>1244098.6700000016</v>
      </c>
    </row>
    <row r="45" spans="2:8" s="9" customFormat="1" ht="42">
      <c r="B45" s="39"/>
      <c r="C45" s="57">
        <v>45239</v>
      </c>
      <c r="D45" s="62" t="s">
        <v>49</v>
      </c>
      <c r="E45" s="61" t="s">
        <v>182</v>
      </c>
      <c r="F45" s="59"/>
      <c r="G45" s="59">
        <v>81186.51</v>
      </c>
      <c r="H45" s="55">
        <f t="shared" si="0"/>
        <v>1162912.1600000015</v>
      </c>
    </row>
    <row r="46" spans="2:8" s="9" customFormat="1" ht="42">
      <c r="B46" s="39"/>
      <c r="C46" s="57">
        <v>45269</v>
      </c>
      <c r="D46" s="62" t="s">
        <v>29</v>
      </c>
      <c r="E46" s="63" t="s">
        <v>183</v>
      </c>
      <c r="F46" s="59">
        <v>50079.84</v>
      </c>
      <c r="G46" s="59"/>
      <c r="H46" s="55">
        <f t="shared" si="0"/>
        <v>1212992.0000000016</v>
      </c>
    </row>
    <row r="47" spans="2:8" s="9" customFormat="1" ht="31.5">
      <c r="B47" s="39"/>
      <c r="C47" s="57" t="s">
        <v>35</v>
      </c>
      <c r="D47" s="58" t="s">
        <v>29</v>
      </c>
      <c r="E47" s="56" t="s">
        <v>184</v>
      </c>
      <c r="F47" s="59">
        <v>1220873.66</v>
      </c>
      <c r="G47" s="59"/>
      <c r="H47" s="55">
        <f t="shared" si="0"/>
        <v>2433865.6600000015</v>
      </c>
    </row>
    <row r="48" spans="2:8" s="9" customFormat="1" ht="31.5">
      <c r="B48" s="39"/>
      <c r="C48" s="57" t="s">
        <v>35</v>
      </c>
      <c r="D48" s="58" t="s">
        <v>29</v>
      </c>
      <c r="E48" s="56" t="s">
        <v>185</v>
      </c>
      <c r="F48" s="59">
        <v>99999998.99</v>
      </c>
      <c r="G48" s="59"/>
      <c r="H48" s="55">
        <f t="shared" si="0"/>
        <v>102433864.64999999</v>
      </c>
    </row>
    <row r="49" spans="2:8" s="9" customFormat="1" ht="31.5">
      <c r="B49" s="39"/>
      <c r="C49" s="57" t="s">
        <v>35</v>
      </c>
      <c r="D49" s="58" t="s">
        <v>29</v>
      </c>
      <c r="E49" s="56" t="s">
        <v>186</v>
      </c>
      <c r="F49" s="59">
        <v>99999998.99</v>
      </c>
      <c r="G49" s="59"/>
      <c r="H49" s="55">
        <f t="shared" si="0"/>
        <v>202433863.64</v>
      </c>
    </row>
    <row r="50" spans="2:8" s="9" customFormat="1" ht="31.5">
      <c r="B50" s="39"/>
      <c r="C50" s="57" t="s">
        <v>36</v>
      </c>
      <c r="D50" s="62" t="s">
        <v>50</v>
      </c>
      <c r="E50" s="60" t="s">
        <v>187</v>
      </c>
      <c r="F50" s="59"/>
      <c r="G50" s="59">
        <v>174090.56</v>
      </c>
      <c r="H50" s="55">
        <f t="shared" si="0"/>
        <v>202259773.07999998</v>
      </c>
    </row>
    <row r="51" spans="2:8" s="9" customFormat="1" ht="42">
      <c r="B51" s="39"/>
      <c r="C51" s="57" t="s">
        <v>36</v>
      </c>
      <c r="D51" s="62" t="s">
        <v>51</v>
      </c>
      <c r="E51" s="61" t="s">
        <v>188</v>
      </c>
      <c r="F51" s="59"/>
      <c r="G51" s="59">
        <v>67887.36</v>
      </c>
      <c r="H51" s="55">
        <f t="shared" si="0"/>
        <v>202191885.71999997</v>
      </c>
    </row>
    <row r="52" spans="2:8" s="9" customFormat="1" ht="42">
      <c r="B52" s="39"/>
      <c r="C52" s="57" t="s">
        <v>36</v>
      </c>
      <c r="D52" s="62" t="s">
        <v>51</v>
      </c>
      <c r="E52" s="61" t="s">
        <v>189</v>
      </c>
      <c r="F52" s="59"/>
      <c r="G52" s="59">
        <v>67887.36</v>
      </c>
      <c r="H52" s="55">
        <f t="shared" si="0"/>
        <v>202123998.35999995</v>
      </c>
    </row>
    <row r="53" spans="2:8" s="9" customFormat="1" ht="42">
      <c r="B53" s="39"/>
      <c r="C53" s="57" t="s">
        <v>36</v>
      </c>
      <c r="D53" s="62" t="s">
        <v>52</v>
      </c>
      <c r="E53" s="61" t="s">
        <v>190</v>
      </c>
      <c r="F53" s="59"/>
      <c r="G53" s="59">
        <v>118807.5</v>
      </c>
      <c r="H53" s="55">
        <f t="shared" si="0"/>
        <v>202005190.85999995</v>
      </c>
    </row>
    <row r="54" spans="2:8" s="9" customFormat="1" ht="42">
      <c r="B54" s="39"/>
      <c r="C54" s="57" t="s">
        <v>36</v>
      </c>
      <c r="D54" s="62" t="s">
        <v>52</v>
      </c>
      <c r="E54" s="61" t="s">
        <v>191</v>
      </c>
      <c r="F54" s="59"/>
      <c r="G54" s="59">
        <v>118807.5</v>
      </c>
      <c r="H54" s="55">
        <f t="shared" si="0"/>
        <v>201886383.35999995</v>
      </c>
    </row>
    <row r="55" spans="2:8" s="9" customFormat="1" ht="42">
      <c r="B55" s="39"/>
      <c r="C55" s="57" t="s">
        <v>36</v>
      </c>
      <c r="D55" s="62" t="s">
        <v>52</v>
      </c>
      <c r="E55" s="61" t="s">
        <v>192</v>
      </c>
      <c r="F55" s="59"/>
      <c r="G55" s="59">
        <v>67890</v>
      </c>
      <c r="H55" s="55">
        <f t="shared" si="0"/>
        <v>201818493.35999995</v>
      </c>
    </row>
    <row r="56" spans="2:8" s="9" customFormat="1" ht="42">
      <c r="B56" s="39"/>
      <c r="C56" s="57" t="s">
        <v>36</v>
      </c>
      <c r="D56" s="62" t="s">
        <v>52</v>
      </c>
      <c r="E56" s="61" t="s">
        <v>193</v>
      </c>
      <c r="F56" s="59"/>
      <c r="G56" s="59">
        <v>237615</v>
      </c>
      <c r="H56" s="55">
        <f t="shared" si="0"/>
        <v>201580878.35999995</v>
      </c>
    </row>
    <row r="57" spans="2:8" s="9" customFormat="1" ht="31.5">
      <c r="B57" s="39"/>
      <c r="C57" s="57" t="s">
        <v>36</v>
      </c>
      <c r="D57" s="62" t="s">
        <v>53</v>
      </c>
      <c r="E57" s="61" t="s">
        <v>194</v>
      </c>
      <c r="F57" s="59"/>
      <c r="G57" s="59">
        <v>86072.14</v>
      </c>
      <c r="H57" s="55">
        <f t="shared" si="0"/>
        <v>201494806.21999997</v>
      </c>
    </row>
    <row r="58" spans="2:8" s="9" customFormat="1" ht="31.5">
      <c r="B58" s="39"/>
      <c r="C58" s="57" t="s">
        <v>36</v>
      </c>
      <c r="D58" s="62" t="s">
        <v>53</v>
      </c>
      <c r="E58" s="61" t="s">
        <v>195</v>
      </c>
      <c r="F58" s="59"/>
      <c r="G58" s="59">
        <v>86072.14</v>
      </c>
      <c r="H58" s="55">
        <f t="shared" si="0"/>
        <v>201408734.07999998</v>
      </c>
    </row>
    <row r="59" spans="2:8" s="9" customFormat="1" ht="31.5">
      <c r="B59" s="39"/>
      <c r="C59" s="57" t="s">
        <v>36</v>
      </c>
      <c r="D59" s="62" t="s">
        <v>53</v>
      </c>
      <c r="E59" s="61" t="s">
        <v>196</v>
      </c>
      <c r="F59" s="59"/>
      <c r="G59" s="59">
        <v>86072.14</v>
      </c>
      <c r="H59" s="55">
        <f t="shared" si="0"/>
        <v>201322661.94</v>
      </c>
    </row>
    <row r="60" spans="2:8" s="9" customFormat="1" ht="31.5">
      <c r="B60" s="39"/>
      <c r="C60" s="57" t="s">
        <v>36</v>
      </c>
      <c r="D60" s="62" t="s">
        <v>54</v>
      </c>
      <c r="E60" s="61" t="s">
        <v>197</v>
      </c>
      <c r="F60" s="59"/>
      <c r="G60" s="59">
        <v>5169124.8</v>
      </c>
      <c r="H60" s="55">
        <f t="shared" si="0"/>
        <v>196153537.14</v>
      </c>
    </row>
    <row r="61" spans="2:8" s="9" customFormat="1" ht="52.5">
      <c r="B61" s="39"/>
      <c r="C61" s="57" t="s">
        <v>36</v>
      </c>
      <c r="D61" s="62" t="s">
        <v>29</v>
      </c>
      <c r="E61" s="61" t="s">
        <v>198</v>
      </c>
      <c r="F61" s="59">
        <v>258456.24</v>
      </c>
      <c r="G61" s="59"/>
      <c r="H61" s="55">
        <f t="shared" si="0"/>
        <v>196411993.38</v>
      </c>
    </row>
    <row r="62" spans="2:8" s="9" customFormat="1" ht="42">
      <c r="B62" s="39"/>
      <c r="C62" s="57" t="s">
        <v>36</v>
      </c>
      <c r="D62" s="62" t="s">
        <v>54</v>
      </c>
      <c r="E62" s="61" t="s">
        <v>199</v>
      </c>
      <c r="F62" s="59"/>
      <c r="G62" s="59">
        <v>258456.24</v>
      </c>
      <c r="H62" s="55">
        <f t="shared" si="0"/>
        <v>196153537.14</v>
      </c>
    </row>
    <row r="63" spans="2:8" s="9" customFormat="1" ht="42">
      <c r="B63" s="39"/>
      <c r="C63" s="57" t="s">
        <v>36</v>
      </c>
      <c r="D63" s="62" t="s">
        <v>54</v>
      </c>
      <c r="E63" s="61" t="s">
        <v>200</v>
      </c>
      <c r="F63" s="59"/>
      <c r="G63" s="59">
        <v>258456.24</v>
      </c>
      <c r="H63" s="55">
        <f t="shared" si="0"/>
        <v>195895080.89999998</v>
      </c>
    </row>
    <row r="64" spans="2:8" s="9" customFormat="1" ht="42">
      <c r="B64" s="39"/>
      <c r="C64" s="57" t="s">
        <v>36</v>
      </c>
      <c r="D64" s="62" t="s">
        <v>55</v>
      </c>
      <c r="E64" s="64" t="s">
        <v>201</v>
      </c>
      <c r="F64" s="59"/>
      <c r="G64" s="59">
        <v>257130.3</v>
      </c>
      <c r="H64" s="55">
        <f t="shared" si="0"/>
        <v>195637950.59999996</v>
      </c>
    </row>
    <row r="65" spans="2:8" s="9" customFormat="1" ht="42">
      <c r="B65" s="39"/>
      <c r="C65" s="57" t="s">
        <v>36</v>
      </c>
      <c r="D65" s="62" t="s">
        <v>55</v>
      </c>
      <c r="E65" s="64" t="s">
        <v>202</v>
      </c>
      <c r="F65" s="59"/>
      <c r="G65" s="59">
        <v>257130.3</v>
      </c>
      <c r="H65" s="55">
        <f t="shared" si="0"/>
        <v>195380820.29999995</v>
      </c>
    </row>
    <row r="66" spans="2:8" s="9" customFormat="1" ht="52.5">
      <c r="B66" s="39"/>
      <c r="C66" s="57" t="s">
        <v>36</v>
      </c>
      <c r="D66" s="62" t="s">
        <v>56</v>
      </c>
      <c r="E66" s="56" t="s">
        <v>203</v>
      </c>
      <c r="F66" s="59"/>
      <c r="G66" s="59">
        <v>146931.6</v>
      </c>
      <c r="H66" s="55">
        <f t="shared" si="0"/>
        <v>195233888.69999996</v>
      </c>
    </row>
    <row r="67" spans="2:8" s="9" customFormat="1" ht="52.5">
      <c r="B67" s="39"/>
      <c r="C67" s="57" t="s">
        <v>36</v>
      </c>
      <c r="D67" s="62" t="s">
        <v>56</v>
      </c>
      <c r="E67" s="56" t="s">
        <v>204</v>
      </c>
      <c r="F67" s="59"/>
      <c r="G67" s="59">
        <v>257130.3</v>
      </c>
      <c r="H67" s="55">
        <f t="shared" si="0"/>
        <v>194976758.39999995</v>
      </c>
    </row>
    <row r="68" spans="2:8" s="9" customFormat="1" ht="42">
      <c r="B68" s="39"/>
      <c r="C68" s="57" t="s">
        <v>36</v>
      </c>
      <c r="D68" s="62" t="s">
        <v>57</v>
      </c>
      <c r="E68" s="54" t="s">
        <v>205</v>
      </c>
      <c r="F68" s="59"/>
      <c r="G68" s="59">
        <v>119008.68</v>
      </c>
      <c r="H68" s="55">
        <f t="shared" si="0"/>
        <v>194857749.71999994</v>
      </c>
    </row>
    <row r="69" spans="2:8" s="9" customFormat="1" ht="31.5">
      <c r="B69" s="39"/>
      <c r="C69" s="57" t="s">
        <v>36</v>
      </c>
      <c r="D69" s="62" t="s">
        <v>58</v>
      </c>
      <c r="E69" s="70" t="s">
        <v>206</v>
      </c>
      <c r="F69" s="59"/>
      <c r="G69" s="59">
        <v>258851.46</v>
      </c>
      <c r="H69" s="55">
        <f t="shared" si="0"/>
        <v>194598898.25999993</v>
      </c>
    </row>
    <row r="70" spans="2:8" s="9" customFormat="1" ht="31.5">
      <c r="B70" s="39"/>
      <c r="C70" s="57" t="s">
        <v>36</v>
      </c>
      <c r="D70" s="62" t="s">
        <v>59</v>
      </c>
      <c r="E70" s="54" t="s">
        <v>207</v>
      </c>
      <c r="F70" s="59"/>
      <c r="G70" s="59">
        <v>169867.2</v>
      </c>
      <c r="H70" s="55">
        <f t="shared" si="0"/>
        <v>194429031.05999994</v>
      </c>
    </row>
    <row r="71" spans="2:8" s="9" customFormat="1" ht="31.5">
      <c r="B71" s="39"/>
      <c r="C71" s="57" t="s">
        <v>36</v>
      </c>
      <c r="D71" s="62" t="s">
        <v>59</v>
      </c>
      <c r="E71" s="54" t="s">
        <v>208</v>
      </c>
      <c r="F71" s="59"/>
      <c r="G71" s="59">
        <v>169867.2</v>
      </c>
      <c r="H71" s="55">
        <f t="shared" si="0"/>
        <v>194259163.85999995</v>
      </c>
    </row>
    <row r="72" spans="2:8" s="9" customFormat="1" ht="31.5">
      <c r="B72" s="39"/>
      <c r="C72" s="57" t="s">
        <v>36</v>
      </c>
      <c r="D72" s="62" t="s">
        <v>59</v>
      </c>
      <c r="E72" s="54" t="s">
        <v>209</v>
      </c>
      <c r="F72" s="59"/>
      <c r="G72" s="59">
        <v>237814.08</v>
      </c>
      <c r="H72" s="55">
        <f t="shared" si="0"/>
        <v>194021349.77999994</v>
      </c>
    </row>
    <row r="73" spans="2:8" s="9" customFormat="1" ht="31.5">
      <c r="B73" s="39"/>
      <c r="C73" s="57" t="s">
        <v>36</v>
      </c>
      <c r="D73" s="62" t="s">
        <v>60</v>
      </c>
      <c r="E73" s="54" t="s">
        <v>210</v>
      </c>
      <c r="F73" s="59"/>
      <c r="G73" s="59">
        <v>128834.58</v>
      </c>
      <c r="H73" s="55">
        <f t="shared" si="0"/>
        <v>193892515.19999993</v>
      </c>
    </row>
    <row r="74" spans="2:8" s="9" customFormat="1" ht="42">
      <c r="B74" s="39"/>
      <c r="C74" s="57" t="s">
        <v>36</v>
      </c>
      <c r="D74" s="62" t="s">
        <v>61</v>
      </c>
      <c r="E74" s="60" t="s">
        <v>211</v>
      </c>
      <c r="F74" s="59"/>
      <c r="G74" s="59">
        <v>118807.29</v>
      </c>
      <c r="H74" s="55">
        <f t="shared" si="0"/>
        <v>193773707.90999994</v>
      </c>
    </row>
    <row r="75" spans="2:8" s="9" customFormat="1" ht="42">
      <c r="B75" s="39"/>
      <c r="C75" s="57" t="s">
        <v>36</v>
      </c>
      <c r="D75" s="62" t="s">
        <v>61</v>
      </c>
      <c r="E75" s="60" t="s">
        <v>212</v>
      </c>
      <c r="F75" s="59"/>
      <c r="G75" s="59">
        <v>67889.88</v>
      </c>
      <c r="H75" s="55">
        <f t="shared" si="0"/>
        <v>193705818.02999994</v>
      </c>
    </row>
    <row r="76" spans="2:8" s="9" customFormat="1" ht="42">
      <c r="B76" s="39"/>
      <c r="C76" s="57" t="s">
        <v>36</v>
      </c>
      <c r="D76" s="62" t="s">
        <v>62</v>
      </c>
      <c r="E76" s="60" t="s">
        <v>213</v>
      </c>
      <c r="F76" s="59"/>
      <c r="G76" s="59">
        <v>297872.47</v>
      </c>
      <c r="H76" s="55">
        <f t="shared" si="0"/>
        <v>193407945.55999994</v>
      </c>
    </row>
    <row r="77" spans="2:8" s="9" customFormat="1" ht="42">
      <c r="B77" s="39"/>
      <c r="C77" s="57" t="s">
        <v>36</v>
      </c>
      <c r="D77" s="62" t="s">
        <v>63</v>
      </c>
      <c r="E77" s="60" t="s">
        <v>214</v>
      </c>
      <c r="F77" s="59"/>
      <c r="G77" s="59">
        <v>237926.64</v>
      </c>
      <c r="H77" s="55">
        <f t="shared" si="0"/>
        <v>193170018.91999996</v>
      </c>
    </row>
    <row r="78" spans="2:8" s="9" customFormat="1" ht="42">
      <c r="B78" s="39"/>
      <c r="C78" s="57" t="s">
        <v>36</v>
      </c>
      <c r="D78" s="62" t="s">
        <v>63</v>
      </c>
      <c r="E78" s="60" t="s">
        <v>215</v>
      </c>
      <c r="F78" s="59"/>
      <c r="G78" s="59">
        <v>135958.08</v>
      </c>
      <c r="H78" s="55">
        <f t="shared" si="0"/>
        <v>193034060.83999994</v>
      </c>
    </row>
    <row r="79" spans="2:8" s="9" customFormat="1" ht="31.5">
      <c r="B79" s="39"/>
      <c r="C79" s="57" t="s">
        <v>36</v>
      </c>
      <c r="D79" s="62" t="s">
        <v>64</v>
      </c>
      <c r="E79" s="60" t="s">
        <v>216</v>
      </c>
      <c r="F79" s="59"/>
      <c r="G79" s="59">
        <v>254885.4</v>
      </c>
      <c r="H79" s="55">
        <f t="shared" si="0"/>
        <v>192779175.43999994</v>
      </c>
    </row>
    <row r="80" spans="2:8" s="9" customFormat="1" ht="42">
      <c r="B80" s="39"/>
      <c r="C80" s="57" t="s">
        <v>36</v>
      </c>
      <c r="D80" s="62" t="s">
        <v>64</v>
      </c>
      <c r="E80" s="60" t="s">
        <v>217</v>
      </c>
      <c r="F80" s="59"/>
      <c r="G80" s="59">
        <v>254885.4</v>
      </c>
      <c r="H80" s="55">
        <f t="shared" si="0"/>
        <v>192524290.03999993</v>
      </c>
    </row>
    <row r="81" spans="2:8" s="9" customFormat="1" ht="42">
      <c r="B81" s="39"/>
      <c r="C81" s="57" t="s">
        <v>36</v>
      </c>
      <c r="D81" s="62" t="s">
        <v>65</v>
      </c>
      <c r="E81" s="60" t="s">
        <v>218</v>
      </c>
      <c r="F81" s="59"/>
      <c r="G81" s="59">
        <v>297366.3</v>
      </c>
      <c r="H81" s="55">
        <f t="shared" si="0"/>
        <v>192226923.73999992</v>
      </c>
    </row>
    <row r="82" spans="2:8" s="9" customFormat="1" ht="52.5">
      <c r="B82" s="39"/>
      <c r="C82" s="57" t="s">
        <v>37</v>
      </c>
      <c r="D82" s="62" t="s">
        <v>66</v>
      </c>
      <c r="E82" s="60" t="s">
        <v>219</v>
      </c>
      <c r="F82" s="59"/>
      <c r="G82" s="59">
        <v>996830</v>
      </c>
      <c r="H82" s="55">
        <f t="shared" si="0"/>
        <v>191230093.73999992</v>
      </c>
    </row>
    <row r="83" spans="2:8" s="9" customFormat="1" ht="42">
      <c r="B83" s="39"/>
      <c r="C83" s="57" t="s">
        <v>37</v>
      </c>
      <c r="D83" s="62" t="s">
        <v>67</v>
      </c>
      <c r="E83" s="60" t="s">
        <v>220</v>
      </c>
      <c r="F83" s="59"/>
      <c r="G83" s="59">
        <v>16000</v>
      </c>
      <c r="H83" s="55">
        <f t="shared" si="0"/>
        <v>191214093.73999992</v>
      </c>
    </row>
    <row r="84" spans="2:8" s="9" customFormat="1" ht="52.5">
      <c r="B84" s="39"/>
      <c r="C84" s="57" t="s">
        <v>37</v>
      </c>
      <c r="D84" s="62" t="s">
        <v>68</v>
      </c>
      <c r="E84" s="60" t="s">
        <v>221</v>
      </c>
      <c r="F84" s="59"/>
      <c r="G84" s="59">
        <v>1153087.29</v>
      </c>
      <c r="H84" s="55">
        <f aca="true" t="shared" si="1" ref="H84:H147">H83+F84-G84</f>
        <v>190061006.44999993</v>
      </c>
    </row>
    <row r="85" spans="2:8" s="9" customFormat="1" ht="52.5">
      <c r="B85" s="39"/>
      <c r="C85" s="57" t="s">
        <v>37</v>
      </c>
      <c r="D85" s="62" t="s">
        <v>69</v>
      </c>
      <c r="E85" s="60" t="s">
        <v>222</v>
      </c>
      <c r="F85" s="59"/>
      <c r="G85" s="59">
        <v>32000</v>
      </c>
      <c r="H85" s="55">
        <f t="shared" si="1"/>
        <v>190029006.44999993</v>
      </c>
    </row>
    <row r="86" spans="2:8" s="9" customFormat="1" ht="42">
      <c r="B86" s="39"/>
      <c r="C86" s="57" t="s">
        <v>37</v>
      </c>
      <c r="D86" s="62" t="s">
        <v>70</v>
      </c>
      <c r="E86" s="60" t="s">
        <v>223</v>
      </c>
      <c r="F86" s="59"/>
      <c r="G86" s="59">
        <v>4798500</v>
      </c>
      <c r="H86" s="55">
        <f t="shared" si="1"/>
        <v>185230506.44999993</v>
      </c>
    </row>
    <row r="87" spans="2:8" s="9" customFormat="1" ht="42">
      <c r="B87" s="39"/>
      <c r="C87" s="57" t="s">
        <v>37</v>
      </c>
      <c r="D87" s="62" t="s">
        <v>71</v>
      </c>
      <c r="E87" s="60" t="s">
        <v>224</v>
      </c>
      <c r="F87" s="59"/>
      <c r="G87" s="59">
        <v>59782.5</v>
      </c>
      <c r="H87" s="55">
        <f t="shared" si="1"/>
        <v>185170723.94999993</v>
      </c>
    </row>
    <row r="88" spans="2:8" s="9" customFormat="1" ht="52.5">
      <c r="B88" s="39"/>
      <c r="C88" s="57" t="s">
        <v>37</v>
      </c>
      <c r="D88" s="62" t="s">
        <v>72</v>
      </c>
      <c r="E88" s="60" t="s">
        <v>225</v>
      </c>
      <c r="F88" s="59"/>
      <c r="G88" s="59">
        <v>157120.74</v>
      </c>
      <c r="H88" s="55">
        <f t="shared" si="1"/>
        <v>185013603.20999992</v>
      </c>
    </row>
    <row r="89" spans="2:8" s="9" customFormat="1" ht="52.5">
      <c r="B89" s="39"/>
      <c r="C89" s="57" t="s">
        <v>37</v>
      </c>
      <c r="D89" s="62" t="s">
        <v>73</v>
      </c>
      <c r="E89" s="60" t="s">
        <v>226</v>
      </c>
      <c r="F89" s="59"/>
      <c r="G89" s="59">
        <v>37750</v>
      </c>
      <c r="H89" s="55">
        <f t="shared" si="1"/>
        <v>184975853.20999992</v>
      </c>
    </row>
    <row r="90" spans="2:8" s="9" customFormat="1" ht="52.5">
      <c r="B90" s="39"/>
      <c r="C90" s="57" t="s">
        <v>37</v>
      </c>
      <c r="D90" s="62" t="s">
        <v>74</v>
      </c>
      <c r="E90" s="71" t="s">
        <v>227</v>
      </c>
      <c r="F90" s="59"/>
      <c r="G90" s="59">
        <v>30522.73</v>
      </c>
      <c r="H90" s="55">
        <f t="shared" si="1"/>
        <v>184945330.47999993</v>
      </c>
    </row>
    <row r="91" spans="2:8" s="9" customFormat="1" ht="42">
      <c r="B91" s="39"/>
      <c r="C91" s="57" t="s">
        <v>37</v>
      </c>
      <c r="D91" s="62" t="s">
        <v>75</v>
      </c>
      <c r="E91" s="72" t="s">
        <v>228</v>
      </c>
      <c r="F91" s="59"/>
      <c r="G91" s="59">
        <v>182897</v>
      </c>
      <c r="H91" s="55">
        <f t="shared" si="1"/>
        <v>184762433.47999993</v>
      </c>
    </row>
    <row r="92" spans="2:8" s="9" customFormat="1" ht="42">
      <c r="B92" s="39"/>
      <c r="C92" s="57" t="s">
        <v>37</v>
      </c>
      <c r="D92" s="62" t="s">
        <v>76</v>
      </c>
      <c r="E92" s="65" t="s">
        <v>229</v>
      </c>
      <c r="F92" s="59"/>
      <c r="G92" s="59">
        <v>30675.84</v>
      </c>
      <c r="H92" s="55">
        <f t="shared" si="1"/>
        <v>184731757.63999993</v>
      </c>
    </row>
    <row r="93" spans="2:8" s="9" customFormat="1" ht="42">
      <c r="B93" s="39"/>
      <c r="C93" s="57" t="s">
        <v>37</v>
      </c>
      <c r="D93" s="62" t="s">
        <v>77</v>
      </c>
      <c r="E93" s="65" t="s">
        <v>230</v>
      </c>
      <c r="F93" s="59"/>
      <c r="G93" s="59">
        <v>240529.19</v>
      </c>
      <c r="H93" s="55">
        <f t="shared" si="1"/>
        <v>184491228.44999993</v>
      </c>
    </row>
    <row r="94" spans="2:8" s="9" customFormat="1" ht="52.5">
      <c r="B94" s="39"/>
      <c r="C94" s="57" t="s">
        <v>37</v>
      </c>
      <c r="D94" s="62" t="s">
        <v>78</v>
      </c>
      <c r="E94" s="65" t="s">
        <v>231</v>
      </c>
      <c r="F94" s="59"/>
      <c r="G94" s="59">
        <v>15345.59</v>
      </c>
      <c r="H94" s="55">
        <f t="shared" si="1"/>
        <v>184475882.85999992</v>
      </c>
    </row>
    <row r="95" spans="2:8" s="9" customFormat="1" ht="42">
      <c r="B95" s="39"/>
      <c r="C95" s="57" t="s">
        <v>37</v>
      </c>
      <c r="D95" s="62" t="s">
        <v>79</v>
      </c>
      <c r="E95" s="65" t="s">
        <v>232</v>
      </c>
      <c r="F95" s="59"/>
      <c r="G95" s="59">
        <v>16000</v>
      </c>
      <c r="H95" s="55">
        <f t="shared" si="1"/>
        <v>184459882.85999992</v>
      </c>
    </row>
    <row r="96" spans="2:8" s="9" customFormat="1" ht="42">
      <c r="B96" s="39"/>
      <c r="C96" s="57" t="s">
        <v>37</v>
      </c>
      <c r="D96" s="62" t="s">
        <v>80</v>
      </c>
      <c r="E96" s="65" t="s">
        <v>233</v>
      </c>
      <c r="F96" s="59"/>
      <c r="G96" s="59">
        <v>518471.06</v>
      </c>
      <c r="H96" s="55">
        <f t="shared" si="1"/>
        <v>183941411.79999992</v>
      </c>
    </row>
    <row r="97" spans="2:8" s="9" customFormat="1" ht="63">
      <c r="B97" s="39"/>
      <c r="C97" s="57" t="s">
        <v>37</v>
      </c>
      <c r="D97" s="62" t="s">
        <v>81</v>
      </c>
      <c r="E97" s="65" t="s">
        <v>234</v>
      </c>
      <c r="F97" s="59"/>
      <c r="G97" s="59">
        <v>26000</v>
      </c>
      <c r="H97" s="55">
        <f t="shared" si="1"/>
        <v>183915411.79999992</v>
      </c>
    </row>
    <row r="98" spans="2:8" s="9" customFormat="1" ht="52.5" customHeight="1">
      <c r="B98" s="39"/>
      <c r="C98" s="57" t="s">
        <v>37</v>
      </c>
      <c r="D98" s="62" t="s">
        <v>82</v>
      </c>
      <c r="E98" s="65" t="s">
        <v>235</v>
      </c>
      <c r="F98" s="59"/>
      <c r="G98" s="59">
        <v>4865423.7</v>
      </c>
      <c r="H98" s="55">
        <f t="shared" si="1"/>
        <v>179049988.09999993</v>
      </c>
    </row>
    <row r="99" spans="2:8" s="9" customFormat="1" ht="55.5" customHeight="1">
      <c r="B99" s="39"/>
      <c r="C99" s="57" t="s">
        <v>37</v>
      </c>
      <c r="D99" s="62" t="s">
        <v>83</v>
      </c>
      <c r="E99" s="65" t="s">
        <v>236</v>
      </c>
      <c r="F99" s="59"/>
      <c r="G99" s="59">
        <v>766666.59</v>
      </c>
      <c r="H99" s="55">
        <f t="shared" si="1"/>
        <v>178283321.50999993</v>
      </c>
    </row>
    <row r="100" spans="2:8" s="9" customFormat="1" ht="50.25" customHeight="1">
      <c r="B100" s="39"/>
      <c r="C100" s="57" t="s">
        <v>37</v>
      </c>
      <c r="D100" s="62" t="s">
        <v>84</v>
      </c>
      <c r="E100" s="54" t="s">
        <v>237</v>
      </c>
      <c r="F100" s="59"/>
      <c r="G100" s="59">
        <v>33333.33</v>
      </c>
      <c r="H100" s="55">
        <f t="shared" si="1"/>
        <v>178249988.17999992</v>
      </c>
    </row>
    <row r="101" spans="2:8" s="9" customFormat="1" ht="48" customHeight="1">
      <c r="B101" s="39"/>
      <c r="C101" s="57" t="s">
        <v>37</v>
      </c>
      <c r="D101" s="62" t="s">
        <v>85</v>
      </c>
      <c r="E101" s="54" t="s">
        <v>238</v>
      </c>
      <c r="F101" s="59"/>
      <c r="G101" s="59">
        <v>833333.25</v>
      </c>
      <c r="H101" s="55">
        <f t="shared" si="1"/>
        <v>177416654.92999992</v>
      </c>
    </row>
    <row r="102" spans="2:8" s="9" customFormat="1" ht="56.25" customHeight="1">
      <c r="B102" s="39"/>
      <c r="C102" s="57" t="s">
        <v>37</v>
      </c>
      <c r="D102" s="62" t="s">
        <v>86</v>
      </c>
      <c r="E102" s="61" t="s">
        <v>239</v>
      </c>
      <c r="F102" s="59"/>
      <c r="G102" s="59">
        <v>85044.93</v>
      </c>
      <c r="H102" s="55">
        <f t="shared" si="1"/>
        <v>177331609.9999999</v>
      </c>
    </row>
    <row r="103" spans="2:8" s="9" customFormat="1" ht="63">
      <c r="B103" s="39"/>
      <c r="C103" s="57" t="s">
        <v>37</v>
      </c>
      <c r="D103" s="62" t="s">
        <v>87</v>
      </c>
      <c r="E103" s="61" t="s">
        <v>240</v>
      </c>
      <c r="F103" s="59"/>
      <c r="G103" s="59">
        <v>13922.6</v>
      </c>
      <c r="H103" s="55">
        <f t="shared" si="1"/>
        <v>177317687.39999992</v>
      </c>
    </row>
    <row r="104" spans="2:8" s="9" customFormat="1" ht="51.75" customHeight="1">
      <c r="B104" s="39"/>
      <c r="C104" s="57" t="s">
        <v>37</v>
      </c>
      <c r="D104" s="62" t="s">
        <v>88</v>
      </c>
      <c r="E104" s="61" t="s">
        <v>241</v>
      </c>
      <c r="F104" s="59"/>
      <c r="G104" s="59">
        <v>18811.06</v>
      </c>
      <c r="H104" s="55">
        <f t="shared" si="1"/>
        <v>177298876.3399999</v>
      </c>
    </row>
    <row r="105" spans="2:8" s="9" customFormat="1" ht="60" customHeight="1">
      <c r="B105" s="39"/>
      <c r="C105" s="57" t="s">
        <v>37</v>
      </c>
      <c r="D105" s="62" t="s">
        <v>89</v>
      </c>
      <c r="E105" s="61" t="s">
        <v>242</v>
      </c>
      <c r="F105" s="59"/>
      <c r="G105" s="59">
        <v>3749280.81</v>
      </c>
      <c r="H105" s="55">
        <f t="shared" si="1"/>
        <v>173549595.5299999</v>
      </c>
    </row>
    <row r="106" spans="2:8" s="9" customFormat="1" ht="52.5">
      <c r="B106" s="39"/>
      <c r="C106" s="57" t="s">
        <v>37</v>
      </c>
      <c r="D106" s="62" t="s">
        <v>90</v>
      </c>
      <c r="E106" s="61" t="s">
        <v>243</v>
      </c>
      <c r="F106" s="59"/>
      <c r="G106" s="59">
        <v>3108.7</v>
      </c>
      <c r="H106" s="55">
        <f t="shared" si="1"/>
        <v>173546486.82999992</v>
      </c>
    </row>
    <row r="107" spans="2:8" s="9" customFormat="1" ht="42">
      <c r="B107" s="39"/>
      <c r="C107" s="57" t="s">
        <v>37</v>
      </c>
      <c r="D107" s="62" t="s">
        <v>91</v>
      </c>
      <c r="E107" s="61" t="s">
        <v>244</v>
      </c>
      <c r="F107" s="59"/>
      <c r="G107" s="59">
        <v>35105.68</v>
      </c>
      <c r="H107" s="55">
        <f t="shared" si="1"/>
        <v>173511381.14999992</v>
      </c>
    </row>
    <row r="108" spans="2:8" s="9" customFormat="1" ht="42">
      <c r="B108" s="39"/>
      <c r="C108" s="57" t="s">
        <v>37</v>
      </c>
      <c r="D108" s="62" t="s">
        <v>92</v>
      </c>
      <c r="E108" s="61" t="s">
        <v>245</v>
      </c>
      <c r="F108" s="59"/>
      <c r="G108" s="59">
        <v>2764893.65</v>
      </c>
      <c r="H108" s="55">
        <f t="shared" si="1"/>
        <v>170746487.4999999</v>
      </c>
    </row>
    <row r="109" spans="2:8" s="9" customFormat="1" ht="49.5" customHeight="1">
      <c r="B109" s="39"/>
      <c r="C109" s="57" t="s">
        <v>37</v>
      </c>
      <c r="D109" s="62" t="s">
        <v>93</v>
      </c>
      <c r="E109" s="61" t="s">
        <v>246</v>
      </c>
      <c r="F109" s="59"/>
      <c r="G109" s="59">
        <v>527546.65</v>
      </c>
      <c r="H109" s="55">
        <f t="shared" si="1"/>
        <v>170218940.8499999</v>
      </c>
    </row>
    <row r="110" spans="2:8" s="9" customFormat="1" ht="42">
      <c r="B110" s="39"/>
      <c r="C110" s="57" t="s">
        <v>37</v>
      </c>
      <c r="D110" s="62" t="s">
        <v>94</v>
      </c>
      <c r="E110" s="54" t="s">
        <v>247</v>
      </c>
      <c r="F110" s="59"/>
      <c r="G110" s="59">
        <v>924174.18</v>
      </c>
      <c r="H110" s="55">
        <f t="shared" si="1"/>
        <v>169294766.6699999</v>
      </c>
    </row>
    <row r="111" spans="2:8" s="9" customFormat="1" ht="51" customHeight="1">
      <c r="B111" s="39"/>
      <c r="C111" s="57" t="s">
        <v>37</v>
      </c>
      <c r="D111" s="62" t="s">
        <v>95</v>
      </c>
      <c r="E111" s="54" t="s">
        <v>248</v>
      </c>
      <c r="F111" s="59"/>
      <c r="G111" s="59">
        <v>826599.24</v>
      </c>
      <c r="H111" s="55">
        <f t="shared" si="1"/>
        <v>168468167.4299999</v>
      </c>
    </row>
    <row r="112" spans="2:8" s="9" customFormat="1" ht="42">
      <c r="B112" s="39"/>
      <c r="C112" s="57" t="s">
        <v>37</v>
      </c>
      <c r="D112" s="62" t="s">
        <v>96</v>
      </c>
      <c r="E112" s="54" t="s">
        <v>249</v>
      </c>
      <c r="F112" s="59"/>
      <c r="G112" s="59">
        <v>191739.98</v>
      </c>
      <c r="H112" s="55">
        <f t="shared" si="1"/>
        <v>168276427.4499999</v>
      </c>
    </row>
    <row r="113" spans="2:8" s="9" customFormat="1" ht="52.5">
      <c r="B113" s="39"/>
      <c r="C113" s="57" t="s">
        <v>37</v>
      </c>
      <c r="D113" s="62" t="s">
        <v>97</v>
      </c>
      <c r="E113" s="54" t="s">
        <v>250</v>
      </c>
      <c r="F113" s="59"/>
      <c r="G113" s="59">
        <v>32000</v>
      </c>
      <c r="H113" s="55">
        <f t="shared" si="1"/>
        <v>168244427.4499999</v>
      </c>
    </row>
    <row r="114" spans="2:8" s="9" customFormat="1" ht="42">
      <c r="B114" s="39"/>
      <c r="C114" s="57" t="s">
        <v>37</v>
      </c>
      <c r="D114" s="62" t="s">
        <v>98</v>
      </c>
      <c r="E114" s="61" t="s">
        <v>251</v>
      </c>
      <c r="F114" s="59"/>
      <c r="G114" s="59">
        <v>86055</v>
      </c>
      <c r="H114" s="55">
        <f t="shared" si="1"/>
        <v>168158372.4499999</v>
      </c>
    </row>
    <row r="115" spans="2:8" s="9" customFormat="1" ht="47.25" customHeight="1">
      <c r="B115" s="39"/>
      <c r="C115" s="57" t="s">
        <v>37</v>
      </c>
      <c r="D115" s="62" t="s">
        <v>99</v>
      </c>
      <c r="E115" s="61" t="s">
        <v>252</v>
      </c>
      <c r="F115" s="59"/>
      <c r="G115" s="59">
        <v>25000</v>
      </c>
      <c r="H115" s="55">
        <f t="shared" si="1"/>
        <v>168133372.4499999</v>
      </c>
    </row>
    <row r="116" spans="2:8" s="9" customFormat="1" ht="42">
      <c r="B116" s="39"/>
      <c r="C116" s="57" t="s">
        <v>37</v>
      </c>
      <c r="D116" s="62" t="s">
        <v>100</v>
      </c>
      <c r="E116" s="61" t="s">
        <v>253</v>
      </c>
      <c r="F116" s="59"/>
      <c r="G116" s="59">
        <v>800000</v>
      </c>
      <c r="H116" s="55">
        <f t="shared" si="1"/>
        <v>167333372.4499999</v>
      </c>
    </row>
    <row r="117" spans="2:8" s="9" customFormat="1" ht="48" customHeight="1">
      <c r="B117" s="39"/>
      <c r="C117" s="57" t="s">
        <v>37</v>
      </c>
      <c r="D117" s="62" t="s">
        <v>101</v>
      </c>
      <c r="E117" s="61" t="s">
        <v>254</v>
      </c>
      <c r="F117" s="59"/>
      <c r="G117" s="59">
        <v>108800</v>
      </c>
      <c r="H117" s="55">
        <f t="shared" si="1"/>
        <v>167224572.4499999</v>
      </c>
    </row>
    <row r="118" spans="2:8" s="9" customFormat="1" ht="44.25" customHeight="1">
      <c r="B118" s="39"/>
      <c r="C118" s="57" t="s">
        <v>37</v>
      </c>
      <c r="D118" s="62" t="s">
        <v>102</v>
      </c>
      <c r="E118" s="61" t="s">
        <v>255</v>
      </c>
      <c r="F118" s="59"/>
      <c r="G118" s="59">
        <v>29400</v>
      </c>
      <c r="H118" s="55">
        <f t="shared" si="1"/>
        <v>167195172.4499999</v>
      </c>
    </row>
    <row r="119" spans="2:8" s="9" customFormat="1" ht="48.75" customHeight="1">
      <c r="B119" s="39"/>
      <c r="C119" s="57" t="s">
        <v>37</v>
      </c>
      <c r="D119" s="62" t="s">
        <v>103</v>
      </c>
      <c r="E119" s="61" t="s">
        <v>256</v>
      </c>
      <c r="F119" s="59"/>
      <c r="G119" s="59">
        <v>21910.64</v>
      </c>
      <c r="H119" s="55">
        <f t="shared" si="1"/>
        <v>167173261.8099999</v>
      </c>
    </row>
    <row r="120" spans="2:8" s="9" customFormat="1" ht="52.5" customHeight="1">
      <c r="B120" s="39"/>
      <c r="C120" s="57" t="s">
        <v>37</v>
      </c>
      <c r="D120" s="62" t="s">
        <v>104</v>
      </c>
      <c r="E120" s="61" t="s">
        <v>257</v>
      </c>
      <c r="F120" s="59"/>
      <c r="G120" s="59">
        <v>384000</v>
      </c>
      <c r="H120" s="55">
        <f t="shared" si="1"/>
        <v>166789261.8099999</v>
      </c>
    </row>
    <row r="121" spans="2:8" s="9" customFormat="1" ht="52.5">
      <c r="B121" s="39"/>
      <c r="C121" s="57" t="s">
        <v>37</v>
      </c>
      <c r="D121" s="62" t="s">
        <v>105</v>
      </c>
      <c r="E121" s="54" t="s">
        <v>258</v>
      </c>
      <c r="F121" s="59"/>
      <c r="G121" s="59">
        <v>21290</v>
      </c>
      <c r="H121" s="55">
        <f t="shared" si="1"/>
        <v>166767971.8099999</v>
      </c>
    </row>
    <row r="122" spans="2:8" s="9" customFormat="1" ht="46.5" customHeight="1">
      <c r="B122" s="39"/>
      <c r="C122" s="57" t="s">
        <v>37</v>
      </c>
      <c r="D122" s="62" t="s">
        <v>106</v>
      </c>
      <c r="E122" s="61" t="s">
        <v>259</v>
      </c>
      <c r="F122" s="59"/>
      <c r="G122" s="59">
        <v>95150</v>
      </c>
      <c r="H122" s="55">
        <f t="shared" si="1"/>
        <v>166672821.8099999</v>
      </c>
    </row>
    <row r="123" spans="2:8" s="9" customFormat="1" ht="52.5">
      <c r="B123" s="39"/>
      <c r="C123" s="57" t="s">
        <v>37</v>
      </c>
      <c r="D123" s="62" t="s">
        <v>107</v>
      </c>
      <c r="E123" s="54" t="s">
        <v>260</v>
      </c>
      <c r="F123" s="59"/>
      <c r="G123" s="59">
        <v>560000</v>
      </c>
      <c r="H123" s="55">
        <f t="shared" si="1"/>
        <v>166112821.8099999</v>
      </c>
    </row>
    <row r="124" spans="2:8" s="9" customFormat="1" ht="52.5">
      <c r="B124" s="39"/>
      <c r="C124" s="57" t="s">
        <v>37</v>
      </c>
      <c r="D124" s="62" t="s">
        <v>108</v>
      </c>
      <c r="E124" s="54" t="s">
        <v>261</v>
      </c>
      <c r="F124" s="59"/>
      <c r="G124" s="59">
        <v>10000</v>
      </c>
      <c r="H124" s="55">
        <f t="shared" si="1"/>
        <v>166102821.8099999</v>
      </c>
    </row>
    <row r="125" spans="2:8" s="9" customFormat="1" ht="31.5">
      <c r="B125" s="39"/>
      <c r="C125" s="57" t="s">
        <v>37</v>
      </c>
      <c r="D125" s="62" t="s">
        <v>109</v>
      </c>
      <c r="E125" s="54" t="s">
        <v>262</v>
      </c>
      <c r="F125" s="59"/>
      <c r="G125" s="59">
        <v>2473153.62</v>
      </c>
      <c r="H125" s="55">
        <f t="shared" si="1"/>
        <v>163629668.1899999</v>
      </c>
    </row>
    <row r="126" spans="2:8" s="9" customFormat="1" ht="31.5">
      <c r="B126" s="39"/>
      <c r="C126" s="57" t="s">
        <v>37</v>
      </c>
      <c r="D126" s="62" t="s">
        <v>110</v>
      </c>
      <c r="E126" s="54" t="s">
        <v>263</v>
      </c>
      <c r="F126" s="59"/>
      <c r="G126" s="59">
        <v>4008865.92</v>
      </c>
      <c r="H126" s="55">
        <f t="shared" si="1"/>
        <v>159620802.26999992</v>
      </c>
    </row>
    <row r="127" spans="2:8" s="9" customFormat="1" ht="61.5" customHeight="1">
      <c r="B127" s="39"/>
      <c r="C127" s="57" t="s">
        <v>38</v>
      </c>
      <c r="D127" s="62" t="s">
        <v>111</v>
      </c>
      <c r="E127" s="61" t="s">
        <v>264</v>
      </c>
      <c r="F127" s="59"/>
      <c r="G127" s="59">
        <v>1408717.5</v>
      </c>
      <c r="H127" s="55">
        <f t="shared" si="1"/>
        <v>158212084.76999992</v>
      </c>
    </row>
    <row r="128" spans="2:8" s="9" customFormat="1" ht="50.25" customHeight="1">
      <c r="B128" s="39"/>
      <c r="C128" s="57" t="s">
        <v>38</v>
      </c>
      <c r="D128" s="62" t="s">
        <v>112</v>
      </c>
      <c r="E128" s="61" t="s">
        <v>265</v>
      </c>
      <c r="F128" s="59"/>
      <c r="G128" s="59">
        <v>1357800</v>
      </c>
      <c r="H128" s="55">
        <f t="shared" si="1"/>
        <v>156854284.76999992</v>
      </c>
    </row>
    <row r="129" spans="2:8" s="9" customFormat="1" ht="48.75" customHeight="1">
      <c r="B129" s="39"/>
      <c r="C129" s="57" t="s">
        <v>38</v>
      </c>
      <c r="D129" s="62" t="s">
        <v>113</v>
      </c>
      <c r="E129" s="61" t="s">
        <v>266</v>
      </c>
      <c r="F129" s="59"/>
      <c r="G129" s="59">
        <v>1255965</v>
      </c>
      <c r="H129" s="55">
        <f t="shared" si="1"/>
        <v>155598319.76999992</v>
      </c>
    </row>
    <row r="130" spans="2:8" s="9" customFormat="1" ht="48" customHeight="1">
      <c r="B130" s="39"/>
      <c r="C130" s="57" t="s">
        <v>38</v>
      </c>
      <c r="D130" s="62" t="s">
        <v>114</v>
      </c>
      <c r="E130" s="61" t="s">
        <v>267</v>
      </c>
      <c r="F130" s="59"/>
      <c r="G130" s="59">
        <v>3190705.92</v>
      </c>
      <c r="H130" s="55">
        <f t="shared" si="1"/>
        <v>152407613.84999993</v>
      </c>
    </row>
    <row r="131" spans="2:8" s="9" customFormat="1" ht="51" customHeight="1">
      <c r="B131" s="39"/>
      <c r="C131" s="57" t="s">
        <v>38</v>
      </c>
      <c r="D131" s="62" t="s">
        <v>115</v>
      </c>
      <c r="E131" s="61" t="s">
        <v>268</v>
      </c>
      <c r="F131" s="59"/>
      <c r="G131" s="59">
        <v>1052254.08</v>
      </c>
      <c r="H131" s="55">
        <f t="shared" si="1"/>
        <v>151355359.76999992</v>
      </c>
    </row>
    <row r="132" spans="2:8" s="9" customFormat="1" ht="31.5">
      <c r="B132" s="39"/>
      <c r="C132" s="57" t="s">
        <v>38</v>
      </c>
      <c r="D132" s="62" t="s">
        <v>116</v>
      </c>
      <c r="E132" s="61" t="s">
        <v>269</v>
      </c>
      <c r="F132" s="59"/>
      <c r="G132" s="59">
        <v>468085.31</v>
      </c>
      <c r="H132" s="55">
        <f t="shared" si="1"/>
        <v>150887274.45999992</v>
      </c>
    </row>
    <row r="133" spans="2:8" s="9" customFormat="1" ht="61.5" customHeight="1">
      <c r="B133" s="39"/>
      <c r="C133" s="57" t="s">
        <v>38</v>
      </c>
      <c r="D133" s="62" t="s">
        <v>116</v>
      </c>
      <c r="E133" s="61" t="s">
        <v>270</v>
      </c>
      <c r="F133" s="59"/>
      <c r="G133" s="59">
        <v>42553.21</v>
      </c>
      <c r="H133" s="55">
        <f t="shared" si="1"/>
        <v>150844721.2499999</v>
      </c>
    </row>
    <row r="134" spans="2:8" s="9" customFormat="1" ht="60.75" customHeight="1">
      <c r="B134" s="39"/>
      <c r="C134" s="57" t="s">
        <v>38</v>
      </c>
      <c r="D134" s="62" t="s">
        <v>117</v>
      </c>
      <c r="E134" s="60" t="s">
        <v>271</v>
      </c>
      <c r="F134" s="59"/>
      <c r="G134" s="59">
        <v>325000</v>
      </c>
      <c r="H134" s="55">
        <f t="shared" si="1"/>
        <v>150519721.2499999</v>
      </c>
    </row>
    <row r="135" spans="2:8" s="9" customFormat="1" ht="60" customHeight="1">
      <c r="B135" s="39"/>
      <c r="C135" s="57" t="s">
        <v>38</v>
      </c>
      <c r="D135" s="62" t="s">
        <v>118</v>
      </c>
      <c r="E135" s="61" t="s">
        <v>272</v>
      </c>
      <c r="F135" s="59"/>
      <c r="G135" s="59">
        <v>2387465</v>
      </c>
      <c r="H135" s="55">
        <f t="shared" si="1"/>
        <v>148132256.2499999</v>
      </c>
    </row>
    <row r="136" spans="2:8" s="9" customFormat="1" ht="47.25" customHeight="1">
      <c r="B136" s="39"/>
      <c r="C136" s="57" t="s">
        <v>38</v>
      </c>
      <c r="D136" s="62" t="s">
        <v>118</v>
      </c>
      <c r="E136" s="61" t="s">
        <v>273</v>
      </c>
      <c r="F136" s="59"/>
      <c r="G136" s="59">
        <v>135780</v>
      </c>
      <c r="H136" s="55">
        <f t="shared" si="1"/>
        <v>147996476.2499999</v>
      </c>
    </row>
    <row r="137" spans="2:8" s="9" customFormat="1" ht="51.75" customHeight="1">
      <c r="B137" s="39"/>
      <c r="C137" s="57" t="s">
        <v>38</v>
      </c>
      <c r="D137" s="62" t="s">
        <v>53</v>
      </c>
      <c r="E137" s="61" t="s">
        <v>196</v>
      </c>
      <c r="F137" s="59"/>
      <c r="G137" s="59">
        <v>86072.14</v>
      </c>
      <c r="H137" s="55">
        <f t="shared" si="1"/>
        <v>147910404.10999992</v>
      </c>
    </row>
    <row r="138" spans="2:8" s="9" customFormat="1" ht="60.75" customHeight="1">
      <c r="B138" s="39"/>
      <c r="C138" s="57" t="s">
        <v>38</v>
      </c>
      <c r="D138" s="62" t="s">
        <v>29</v>
      </c>
      <c r="E138" s="61" t="s">
        <v>274</v>
      </c>
      <c r="F138" s="59">
        <v>86072.14</v>
      </c>
      <c r="G138" s="59"/>
      <c r="H138" s="55">
        <f t="shared" si="1"/>
        <v>147996476.2499999</v>
      </c>
    </row>
    <row r="139" spans="2:8" s="9" customFormat="1" ht="60" customHeight="1">
      <c r="B139" s="39"/>
      <c r="C139" s="57" t="s">
        <v>38</v>
      </c>
      <c r="D139" s="62" t="s">
        <v>54</v>
      </c>
      <c r="E139" s="61" t="s">
        <v>275</v>
      </c>
      <c r="F139" s="59"/>
      <c r="G139" s="59">
        <v>258456.24</v>
      </c>
      <c r="H139" s="55">
        <f t="shared" si="1"/>
        <v>147738020.0099999</v>
      </c>
    </row>
    <row r="140" spans="2:8" s="9" customFormat="1" ht="82.5" customHeight="1">
      <c r="B140" s="39"/>
      <c r="C140" s="57" t="s">
        <v>38</v>
      </c>
      <c r="D140" s="62" t="s">
        <v>119</v>
      </c>
      <c r="E140" s="61" t="s">
        <v>276</v>
      </c>
      <c r="F140" s="59"/>
      <c r="G140" s="59">
        <v>2647710</v>
      </c>
      <c r="H140" s="55">
        <f t="shared" si="1"/>
        <v>145090310.0099999</v>
      </c>
    </row>
    <row r="141" spans="2:8" s="9" customFormat="1" ht="42">
      <c r="B141" s="39"/>
      <c r="C141" s="57" t="s">
        <v>38</v>
      </c>
      <c r="D141" s="62" t="s">
        <v>119</v>
      </c>
      <c r="E141" s="61" t="s">
        <v>277</v>
      </c>
      <c r="F141" s="59"/>
      <c r="G141" s="59">
        <v>135780</v>
      </c>
      <c r="H141" s="55">
        <f t="shared" si="1"/>
        <v>144954530.0099999</v>
      </c>
    </row>
    <row r="142" spans="2:8" s="9" customFormat="1" ht="60.75" customHeight="1">
      <c r="B142" s="39"/>
      <c r="C142" s="57" t="s">
        <v>38</v>
      </c>
      <c r="D142" s="62" t="s">
        <v>120</v>
      </c>
      <c r="E142" s="61" t="s">
        <v>278</v>
      </c>
      <c r="F142" s="59"/>
      <c r="G142" s="59">
        <v>1220299.64</v>
      </c>
      <c r="H142" s="55">
        <f t="shared" si="1"/>
        <v>143734230.36999992</v>
      </c>
    </row>
    <row r="143" spans="2:8" s="9" customFormat="1" ht="64.5" customHeight="1">
      <c r="B143" s="39"/>
      <c r="C143" s="57" t="s">
        <v>38</v>
      </c>
      <c r="D143" s="62" t="s">
        <v>120</v>
      </c>
      <c r="E143" s="61" t="s">
        <v>279</v>
      </c>
      <c r="F143" s="59"/>
      <c r="G143" s="59">
        <v>34102.02</v>
      </c>
      <c r="H143" s="55">
        <f t="shared" si="1"/>
        <v>143700128.3499999</v>
      </c>
    </row>
    <row r="144" spans="2:8" s="9" customFormat="1" ht="48" customHeight="1">
      <c r="B144" s="39"/>
      <c r="C144" s="57" t="s">
        <v>38</v>
      </c>
      <c r="D144" s="62" t="s">
        <v>120</v>
      </c>
      <c r="E144" s="61" t="s">
        <v>280</v>
      </c>
      <c r="F144" s="59"/>
      <c r="G144" s="59">
        <v>218336.24</v>
      </c>
      <c r="H144" s="55">
        <f t="shared" si="1"/>
        <v>143481792.1099999</v>
      </c>
    </row>
    <row r="145" spans="2:8" s="9" customFormat="1" ht="72.75" customHeight="1">
      <c r="B145" s="39"/>
      <c r="C145" s="57" t="s">
        <v>38</v>
      </c>
      <c r="D145" s="62" t="s">
        <v>120</v>
      </c>
      <c r="E145" s="61" t="s">
        <v>281</v>
      </c>
      <c r="F145" s="59"/>
      <c r="G145" s="59">
        <v>193598.64</v>
      </c>
      <c r="H145" s="55">
        <f t="shared" si="1"/>
        <v>143288193.4699999</v>
      </c>
    </row>
    <row r="146" spans="2:8" s="9" customFormat="1" ht="63" customHeight="1">
      <c r="B146" s="39"/>
      <c r="C146" s="57" t="s">
        <v>38</v>
      </c>
      <c r="D146" s="62" t="s">
        <v>120</v>
      </c>
      <c r="E146" s="61" t="s">
        <v>282</v>
      </c>
      <c r="F146" s="59"/>
      <c r="G146" s="59">
        <v>193598.64</v>
      </c>
      <c r="H146" s="55">
        <f t="shared" si="1"/>
        <v>143094594.82999992</v>
      </c>
    </row>
    <row r="147" spans="2:8" s="9" customFormat="1" ht="71.25" customHeight="1">
      <c r="B147" s="39"/>
      <c r="C147" s="57" t="s">
        <v>38</v>
      </c>
      <c r="D147" s="62" t="s">
        <v>120</v>
      </c>
      <c r="E147" s="63" t="s">
        <v>283</v>
      </c>
      <c r="F147" s="59"/>
      <c r="G147" s="59">
        <v>258851.46</v>
      </c>
      <c r="H147" s="55">
        <f t="shared" si="1"/>
        <v>142835743.36999992</v>
      </c>
    </row>
    <row r="148" spans="2:8" s="9" customFormat="1" ht="69.75" customHeight="1">
      <c r="B148" s="39"/>
      <c r="C148" s="57" t="s">
        <v>38</v>
      </c>
      <c r="D148" s="62" t="s">
        <v>120</v>
      </c>
      <c r="E148" s="63" t="s">
        <v>284</v>
      </c>
      <c r="F148" s="59"/>
      <c r="G148" s="59">
        <v>258851.46</v>
      </c>
      <c r="H148" s="55">
        <f aca="true" t="shared" si="2" ref="H148:H211">H147+F148-G148</f>
        <v>142576891.9099999</v>
      </c>
    </row>
    <row r="149" spans="2:8" s="9" customFormat="1" ht="58.5" customHeight="1">
      <c r="B149" s="39"/>
      <c r="C149" s="57" t="s">
        <v>38</v>
      </c>
      <c r="D149" s="62" t="s">
        <v>120</v>
      </c>
      <c r="E149" s="63" t="s">
        <v>285</v>
      </c>
      <c r="F149" s="59"/>
      <c r="G149" s="59">
        <v>147915.12</v>
      </c>
      <c r="H149" s="55">
        <f t="shared" si="2"/>
        <v>142428976.7899999</v>
      </c>
    </row>
    <row r="150" spans="2:8" s="9" customFormat="1" ht="39" customHeight="1">
      <c r="B150" s="39"/>
      <c r="C150" s="57" t="s">
        <v>38</v>
      </c>
      <c r="D150" s="62" t="s">
        <v>120</v>
      </c>
      <c r="E150" s="63" t="s">
        <v>286</v>
      </c>
      <c r="F150" s="59"/>
      <c r="G150" s="59">
        <v>147915.12</v>
      </c>
      <c r="H150" s="55">
        <f t="shared" si="2"/>
        <v>142281061.6699999</v>
      </c>
    </row>
    <row r="151" spans="2:8" s="9" customFormat="1" ht="41.25" customHeight="1">
      <c r="B151" s="39"/>
      <c r="C151" s="57" t="s">
        <v>38</v>
      </c>
      <c r="D151" s="62" t="s">
        <v>29</v>
      </c>
      <c r="E151" s="65" t="s">
        <v>287</v>
      </c>
      <c r="F151" s="59">
        <v>26000</v>
      </c>
      <c r="G151" s="59"/>
      <c r="H151" s="55">
        <f t="shared" si="2"/>
        <v>142307061.6699999</v>
      </c>
    </row>
    <row r="152" spans="2:8" s="9" customFormat="1" ht="33" customHeight="1">
      <c r="B152" s="39"/>
      <c r="C152" s="57" t="s">
        <v>39</v>
      </c>
      <c r="D152" s="62" t="s">
        <v>121</v>
      </c>
      <c r="E152" s="61" t="s">
        <v>288</v>
      </c>
      <c r="F152" s="59"/>
      <c r="G152" s="59">
        <v>1052295</v>
      </c>
      <c r="H152" s="55">
        <f t="shared" si="2"/>
        <v>141254766.6699999</v>
      </c>
    </row>
    <row r="153" spans="2:8" s="9" customFormat="1" ht="45.75" customHeight="1">
      <c r="B153" s="39"/>
      <c r="C153" s="57" t="s">
        <v>40</v>
      </c>
      <c r="D153" s="62" t="s">
        <v>122</v>
      </c>
      <c r="E153" s="60" t="s">
        <v>289</v>
      </c>
      <c r="F153" s="59"/>
      <c r="G153" s="59">
        <v>1330626.4</v>
      </c>
      <c r="H153" s="55">
        <f t="shared" si="2"/>
        <v>139924140.2699999</v>
      </c>
    </row>
    <row r="154" spans="2:8" s="9" customFormat="1" ht="41.25" customHeight="1">
      <c r="B154" s="39"/>
      <c r="C154" s="57" t="s">
        <v>41</v>
      </c>
      <c r="D154" s="62" t="s">
        <v>123</v>
      </c>
      <c r="E154" s="60" t="s">
        <v>290</v>
      </c>
      <c r="F154" s="59"/>
      <c r="G154" s="59">
        <v>50324</v>
      </c>
      <c r="H154" s="55">
        <f t="shared" si="2"/>
        <v>139873816.2699999</v>
      </c>
    </row>
    <row r="155" spans="2:8" s="9" customFormat="1" ht="37.5" customHeight="1">
      <c r="B155" s="39"/>
      <c r="C155" s="57" t="s">
        <v>41</v>
      </c>
      <c r="D155" s="62" t="s">
        <v>123</v>
      </c>
      <c r="E155" s="60" t="s">
        <v>291</v>
      </c>
      <c r="F155" s="59"/>
      <c r="G155" s="59">
        <v>88067</v>
      </c>
      <c r="H155" s="55">
        <f t="shared" si="2"/>
        <v>139785749.2699999</v>
      </c>
    </row>
    <row r="156" spans="2:8" s="9" customFormat="1" ht="31.5">
      <c r="B156" s="39"/>
      <c r="C156" s="57" t="s">
        <v>41</v>
      </c>
      <c r="D156" s="62" t="s">
        <v>123</v>
      </c>
      <c r="E156" s="60" t="s">
        <v>292</v>
      </c>
      <c r="F156" s="59"/>
      <c r="G156" s="59">
        <v>50324</v>
      </c>
      <c r="H156" s="55">
        <f t="shared" si="2"/>
        <v>139735425.2699999</v>
      </c>
    </row>
    <row r="157" spans="2:8" s="9" customFormat="1" ht="39.75" customHeight="1">
      <c r="B157" s="39"/>
      <c r="C157" s="57" t="s">
        <v>41</v>
      </c>
      <c r="D157" s="62" t="s">
        <v>123</v>
      </c>
      <c r="E157" s="60" t="s">
        <v>293</v>
      </c>
      <c r="F157" s="59"/>
      <c r="G157" s="59">
        <v>88067</v>
      </c>
      <c r="H157" s="55">
        <f t="shared" si="2"/>
        <v>139647358.2699999</v>
      </c>
    </row>
    <row r="158" spans="2:8" s="9" customFormat="1" ht="48" customHeight="1">
      <c r="B158" s="39"/>
      <c r="C158" s="57" t="s">
        <v>41</v>
      </c>
      <c r="D158" s="62" t="s">
        <v>123</v>
      </c>
      <c r="E158" s="60" t="s">
        <v>294</v>
      </c>
      <c r="F158" s="59"/>
      <c r="G158" s="59">
        <v>50324</v>
      </c>
      <c r="H158" s="55">
        <f t="shared" si="2"/>
        <v>139597034.2699999</v>
      </c>
    </row>
    <row r="159" spans="2:8" s="9" customFormat="1" ht="45.75" customHeight="1">
      <c r="B159" s="39"/>
      <c r="C159" s="57" t="s">
        <v>41</v>
      </c>
      <c r="D159" s="62" t="s">
        <v>123</v>
      </c>
      <c r="E159" s="60" t="s">
        <v>295</v>
      </c>
      <c r="F159" s="59"/>
      <c r="G159" s="59">
        <v>88067</v>
      </c>
      <c r="H159" s="55">
        <f t="shared" si="2"/>
        <v>139508967.2699999</v>
      </c>
    </row>
    <row r="160" spans="2:8" s="9" customFormat="1" ht="48.75" customHeight="1">
      <c r="B160" s="39"/>
      <c r="C160" s="57" t="s">
        <v>41</v>
      </c>
      <c r="D160" s="62" t="s">
        <v>124</v>
      </c>
      <c r="E160" s="60" t="s">
        <v>296</v>
      </c>
      <c r="F160" s="59"/>
      <c r="G160" s="59">
        <v>266700</v>
      </c>
      <c r="H160" s="55">
        <f t="shared" si="2"/>
        <v>139242267.2699999</v>
      </c>
    </row>
    <row r="161" spans="2:8" s="9" customFormat="1" ht="48" customHeight="1">
      <c r="B161" s="39"/>
      <c r="C161" s="57" t="s">
        <v>41</v>
      </c>
      <c r="D161" s="62" t="s">
        <v>124</v>
      </c>
      <c r="E161" s="60" t="s">
        <v>297</v>
      </c>
      <c r="F161" s="59"/>
      <c r="G161" s="59">
        <v>266700</v>
      </c>
      <c r="H161" s="55">
        <f t="shared" si="2"/>
        <v>138975567.2699999</v>
      </c>
    </row>
    <row r="162" spans="2:8" s="9" customFormat="1" ht="42">
      <c r="B162" s="39"/>
      <c r="C162" s="57" t="s">
        <v>41</v>
      </c>
      <c r="D162" s="62" t="s">
        <v>124</v>
      </c>
      <c r="E162" s="60" t="s">
        <v>298</v>
      </c>
      <c r="F162" s="59"/>
      <c r="G162" s="59">
        <v>266700</v>
      </c>
      <c r="H162" s="55">
        <f t="shared" si="2"/>
        <v>138708867.2699999</v>
      </c>
    </row>
    <row r="163" spans="2:8" s="9" customFormat="1" ht="42" customHeight="1">
      <c r="B163" s="39"/>
      <c r="C163" s="57" t="s">
        <v>41</v>
      </c>
      <c r="D163" s="62" t="s">
        <v>124</v>
      </c>
      <c r="E163" s="60" t="s">
        <v>299</v>
      </c>
      <c r="F163" s="59"/>
      <c r="G163" s="59">
        <v>152400</v>
      </c>
      <c r="H163" s="55">
        <f t="shared" si="2"/>
        <v>138556467.2699999</v>
      </c>
    </row>
    <row r="164" spans="2:8" s="9" customFormat="1" ht="42.75" customHeight="1">
      <c r="B164" s="39"/>
      <c r="C164" s="57" t="s">
        <v>41</v>
      </c>
      <c r="D164" s="62" t="s">
        <v>124</v>
      </c>
      <c r="E164" s="60" t="s">
        <v>300</v>
      </c>
      <c r="F164" s="59"/>
      <c r="G164" s="59">
        <v>266700</v>
      </c>
      <c r="H164" s="55">
        <f t="shared" si="2"/>
        <v>138289767.2699999</v>
      </c>
    </row>
    <row r="165" spans="2:8" s="9" customFormat="1" ht="36.75" customHeight="1">
      <c r="B165" s="39"/>
      <c r="C165" s="57" t="s">
        <v>41</v>
      </c>
      <c r="D165" s="62" t="s">
        <v>124</v>
      </c>
      <c r="E165" s="60" t="s">
        <v>301</v>
      </c>
      <c r="F165" s="59"/>
      <c r="G165" s="59">
        <v>152400</v>
      </c>
      <c r="H165" s="55">
        <f t="shared" si="2"/>
        <v>138137367.2699999</v>
      </c>
    </row>
    <row r="166" spans="2:8" s="9" customFormat="1" ht="40.5" customHeight="1">
      <c r="B166" s="39"/>
      <c r="C166" s="57" t="s">
        <v>41</v>
      </c>
      <c r="D166" s="62" t="s">
        <v>124</v>
      </c>
      <c r="E166" s="60" t="s">
        <v>302</v>
      </c>
      <c r="F166" s="59"/>
      <c r="G166" s="59">
        <v>152400</v>
      </c>
      <c r="H166" s="55">
        <f t="shared" si="2"/>
        <v>137984967.2699999</v>
      </c>
    </row>
    <row r="167" spans="2:8" s="9" customFormat="1" ht="40.5" customHeight="1">
      <c r="B167" s="39"/>
      <c r="C167" s="57" t="s">
        <v>41</v>
      </c>
      <c r="D167" s="62" t="s">
        <v>124</v>
      </c>
      <c r="E167" s="60" t="s">
        <v>303</v>
      </c>
      <c r="F167" s="59"/>
      <c r="G167" s="59">
        <v>266700</v>
      </c>
      <c r="H167" s="55">
        <f t="shared" si="2"/>
        <v>137718267.2699999</v>
      </c>
    </row>
    <row r="168" spans="2:8" s="9" customFormat="1" ht="43.5" customHeight="1">
      <c r="B168" s="39"/>
      <c r="C168" s="57" t="s">
        <v>41</v>
      </c>
      <c r="D168" s="62" t="s">
        <v>124</v>
      </c>
      <c r="E168" s="60" t="s">
        <v>304</v>
      </c>
      <c r="F168" s="59"/>
      <c r="G168" s="59">
        <v>152400</v>
      </c>
      <c r="H168" s="55">
        <f t="shared" si="2"/>
        <v>137565867.2699999</v>
      </c>
    </row>
    <row r="169" spans="2:8" s="9" customFormat="1" ht="38.25" customHeight="1">
      <c r="B169" s="39"/>
      <c r="C169" s="57" t="s">
        <v>41</v>
      </c>
      <c r="D169" s="62" t="s">
        <v>124</v>
      </c>
      <c r="E169" s="60" t="s">
        <v>305</v>
      </c>
      <c r="F169" s="59"/>
      <c r="G169" s="59">
        <v>152400</v>
      </c>
      <c r="H169" s="55">
        <f t="shared" si="2"/>
        <v>137413467.2699999</v>
      </c>
    </row>
    <row r="170" spans="2:8" s="9" customFormat="1" ht="42.75" customHeight="1">
      <c r="B170" s="39"/>
      <c r="C170" s="57" t="s">
        <v>41</v>
      </c>
      <c r="D170" s="62" t="s">
        <v>124</v>
      </c>
      <c r="E170" s="60" t="s">
        <v>306</v>
      </c>
      <c r="F170" s="59"/>
      <c r="G170" s="59">
        <v>152400</v>
      </c>
      <c r="H170" s="55">
        <f t="shared" si="2"/>
        <v>137261067.2699999</v>
      </c>
    </row>
    <row r="171" spans="2:8" s="9" customFormat="1" ht="43.5" customHeight="1">
      <c r="B171" s="39"/>
      <c r="C171" s="57" t="s">
        <v>41</v>
      </c>
      <c r="D171" s="62" t="s">
        <v>124</v>
      </c>
      <c r="E171" s="60" t="s">
        <v>307</v>
      </c>
      <c r="F171" s="59"/>
      <c r="G171" s="59">
        <v>152400</v>
      </c>
      <c r="H171" s="55">
        <f t="shared" si="2"/>
        <v>137108667.2699999</v>
      </c>
    </row>
    <row r="172" spans="2:8" s="9" customFormat="1" ht="38.25" customHeight="1">
      <c r="B172" s="39"/>
      <c r="C172" s="57" t="s">
        <v>41</v>
      </c>
      <c r="D172" s="62" t="s">
        <v>124</v>
      </c>
      <c r="E172" s="60" t="s">
        <v>308</v>
      </c>
      <c r="F172" s="59"/>
      <c r="G172" s="59">
        <v>266700</v>
      </c>
      <c r="H172" s="55">
        <f t="shared" si="2"/>
        <v>136841967.2699999</v>
      </c>
    </row>
    <row r="173" spans="2:8" s="9" customFormat="1" ht="38.25" customHeight="1">
      <c r="B173" s="39"/>
      <c r="C173" s="57" t="s">
        <v>41</v>
      </c>
      <c r="D173" s="62" t="s">
        <v>124</v>
      </c>
      <c r="E173" s="60" t="s">
        <v>309</v>
      </c>
      <c r="F173" s="59"/>
      <c r="G173" s="59">
        <v>152400</v>
      </c>
      <c r="H173" s="55">
        <f t="shared" si="2"/>
        <v>136689567.2699999</v>
      </c>
    </row>
    <row r="174" spans="2:8" s="9" customFormat="1" ht="40.5" customHeight="1">
      <c r="B174" s="39"/>
      <c r="C174" s="57" t="s">
        <v>41</v>
      </c>
      <c r="D174" s="62" t="s">
        <v>124</v>
      </c>
      <c r="E174" s="60" t="s">
        <v>310</v>
      </c>
      <c r="F174" s="59"/>
      <c r="G174" s="59">
        <v>152400</v>
      </c>
      <c r="H174" s="55">
        <f t="shared" si="2"/>
        <v>136537167.2699999</v>
      </c>
    </row>
    <row r="175" spans="2:8" s="9" customFormat="1" ht="35.25" customHeight="1">
      <c r="B175" s="39"/>
      <c r="C175" s="57" t="s">
        <v>41</v>
      </c>
      <c r="D175" s="62" t="s">
        <v>124</v>
      </c>
      <c r="E175" s="60" t="s">
        <v>311</v>
      </c>
      <c r="F175" s="59"/>
      <c r="G175" s="59">
        <v>152400</v>
      </c>
      <c r="H175" s="55">
        <f t="shared" si="2"/>
        <v>136384767.2699999</v>
      </c>
    </row>
    <row r="176" spans="2:8" s="9" customFormat="1" ht="36" customHeight="1">
      <c r="B176" s="39"/>
      <c r="C176" s="57" t="s">
        <v>41</v>
      </c>
      <c r="D176" s="62" t="s">
        <v>124</v>
      </c>
      <c r="E176" s="60" t="s">
        <v>312</v>
      </c>
      <c r="F176" s="59"/>
      <c r="G176" s="59">
        <v>152400</v>
      </c>
      <c r="H176" s="55">
        <f t="shared" si="2"/>
        <v>136232367.2699999</v>
      </c>
    </row>
    <row r="177" spans="2:8" s="9" customFormat="1" ht="38.25" customHeight="1">
      <c r="B177" s="39"/>
      <c r="C177" s="57" t="s">
        <v>41</v>
      </c>
      <c r="D177" s="62" t="s">
        <v>124</v>
      </c>
      <c r="E177" s="60" t="s">
        <v>313</v>
      </c>
      <c r="F177" s="59"/>
      <c r="G177" s="59">
        <v>266700</v>
      </c>
      <c r="H177" s="55">
        <f t="shared" si="2"/>
        <v>135965667.2699999</v>
      </c>
    </row>
    <row r="178" spans="2:8" s="9" customFormat="1" ht="41.25" customHeight="1">
      <c r="B178" s="39"/>
      <c r="C178" s="57" t="s">
        <v>41</v>
      </c>
      <c r="D178" s="68" t="s">
        <v>29</v>
      </c>
      <c r="E178" s="54" t="s">
        <v>314</v>
      </c>
      <c r="F178" s="59"/>
      <c r="G178" s="59">
        <v>41245381.35</v>
      </c>
      <c r="H178" s="55">
        <f t="shared" si="2"/>
        <v>94720285.9199999</v>
      </c>
    </row>
    <row r="179" spans="2:8" s="9" customFormat="1" ht="40.5" customHeight="1">
      <c r="B179" s="39"/>
      <c r="C179" s="57" t="s">
        <v>41</v>
      </c>
      <c r="D179" s="58" t="s">
        <v>29</v>
      </c>
      <c r="E179" s="54" t="s">
        <v>315</v>
      </c>
      <c r="F179" s="59"/>
      <c r="G179" s="59">
        <v>44992181.03</v>
      </c>
      <c r="H179" s="55">
        <f t="shared" si="2"/>
        <v>49728104.8899999</v>
      </c>
    </row>
    <row r="180" spans="2:8" s="9" customFormat="1" ht="36.75" customHeight="1">
      <c r="B180" s="39"/>
      <c r="C180" s="57" t="s">
        <v>42</v>
      </c>
      <c r="D180" s="62" t="s">
        <v>125</v>
      </c>
      <c r="E180" s="60" t="s">
        <v>316</v>
      </c>
      <c r="F180" s="59"/>
      <c r="G180" s="59">
        <v>20393000</v>
      </c>
      <c r="H180" s="55">
        <f t="shared" si="2"/>
        <v>29335104.889999896</v>
      </c>
    </row>
    <row r="181" spans="2:8" s="9" customFormat="1" ht="39.75" customHeight="1">
      <c r="B181" s="39"/>
      <c r="C181" s="57" t="s">
        <v>42</v>
      </c>
      <c r="D181" s="62" t="s">
        <v>126</v>
      </c>
      <c r="E181" s="60" t="s">
        <v>317</v>
      </c>
      <c r="F181" s="59"/>
      <c r="G181" s="59">
        <v>768000</v>
      </c>
      <c r="H181" s="55">
        <f t="shared" si="2"/>
        <v>28567104.889999896</v>
      </c>
    </row>
    <row r="182" spans="2:8" s="9" customFormat="1" ht="40.5" customHeight="1">
      <c r="B182" s="39"/>
      <c r="C182" s="57" t="s">
        <v>42</v>
      </c>
      <c r="D182" s="62" t="s">
        <v>127</v>
      </c>
      <c r="E182" s="60" t="s">
        <v>318</v>
      </c>
      <c r="F182" s="59"/>
      <c r="G182" s="59">
        <v>160000</v>
      </c>
      <c r="H182" s="55">
        <f t="shared" si="2"/>
        <v>28407104.889999896</v>
      </c>
    </row>
    <row r="183" spans="2:8" s="9" customFormat="1" ht="42">
      <c r="B183" s="39"/>
      <c r="C183" s="57" t="s">
        <v>42</v>
      </c>
      <c r="D183" s="62" t="s">
        <v>128</v>
      </c>
      <c r="E183" s="60" t="s">
        <v>319</v>
      </c>
      <c r="F183" s="59"/>
      <c r="G183" s="59">
        <v>195000</v>
      </c>
      <c r="H183" s="55">
        <f t="shared" si="2"/>
        <v>28212104.889999896</v>
      </c>
    </row>
    <row r="184" spans="2:8" s="9" customFormat="1" ht="37.5" customHeight="1">
      <c r="B184" s="39"/>
      <c r="C184" s="57" t="s">
        <v>42</v>
      </c>
      <c r="D184" s="62" t="s">
        <v>33</v>
      </c>
      <c r="E184" s="60" t="s">
        <v>320</v>
      </c>
      <c r="F184" s="59"/>
      <c r="G184" s="59">
        <v>50079.84</v>
      </c>
      <c r="H184" s="55">
        <f t="shared" si="2"/>
        <v>28162025.049999896</v>
      </c>
    </row>
    <row r="185" spans="2:8" s="9" customFormat="1" ht="36" customHeight="1">
      <c r="B185" s="39"/>
      <c r="C185" s="57" t="s">
        <v>42</v>
      </c>
      <c r="D185" s="62" t="s">
        <v>32</v>
      </c>
      <c r="E185" s="54" t="s">
        <v>28</v>
      </c>
      <c r="F185" s="59"/>
      <c r="G185" s="59">
        <v>50079.84</v>
      </c>
      <c r="H185" s="55">
        <f t="shared" si="2"/>
        <v>28111945.209999897</v>
      </c>
    </row>
    <row r="186" spans="2:8" s="9" customFormat="1" ht="39.75" customHeight="1">
      <c r="B186" s="39"/>
      <c r="C186" s="57" t="s">
        <v>42</v>
      </c>
      <c r="D186" s="62" t="s">
        <v>129</v>
      </c>
      <c r="E186" s="60" t="s">
        <v>321</v>
      </c>
      <c r="F186" s="59"/>
      <c r="G186" s="59">
        <v>158542.72</v>
      </c>
      <c r="H186" s="55">
        <f t="shared" si="2"/>
        <v>27953402.489999898</v>
      </c>
    </row>
    <row r="187" spans="2:8" s="9" customFormat="1" ht="44.25" customHeight="1">
      <c r="B187" s="39"/>
      <c r="C187" s="57" t="s">
        <v>42</v>
      </c>
      <c r="D187" s="62" t="s">
        <v>129</v>
      </c>
      <c r="E187" s="60" t="s">
        <v>322</v>
      </c>
      <c r="F187" s="59"/>
      <c r="G187" s="59">
        <v>158542.72</v>
      </c>
      <c r="H187" s="55">
        <f t="shared" si="2"/>
        <v>27794859.7699999</v>
      </c>
    </row>
    <row r="188" spans="2:8" s="9" customFormat="1" ht="36.75" customHeight="1">
      <c r="B188" s="39"/>
      <c r="C188" s="57" t="s">
        <v>42</v>
      </c>
      <c r="D188" s="62" t="s">
        <v>129</v>
      </c>
      <c r="E188" s="60" t="s">
        <v>323</v>
      </c>
      <c r="F188" s="59"/>
      <c r="G188" s="59">
        <v>277449.76</v>
      </c>
      <c r="H188" s="55">
        <f t="shared" si="2"/>
        <v>27517410.009999897</v>
      </c>
    </row>
    <row r="189" spans="2:8" s="9" customFormat="1" ht="39.75" customHeight="1">
      <c r="B189" s="39"/>
      <c r="C189" s="57" t="s">
        <v>42</v>
      </c>
      <c r="D189" s="62" t="s">
        <v>130</v>
      </c>
      <c r="E189" s="60" t="s">
        <v>324</v>
      </c>
      <c r="F189" s="59"/>
      <c r="G189" s="59">
        <v>42431.06</v>
      </c>
      <c r="H189" s="55">
        <f t="shared" si="2"/>
        <v>27474978.9499999</v>
      </c>
    </row>
    <row r="190" spans="2:8" s="9" customFormat="1" ht="40.5" customHeight="1">
      <c r="B190" s="39"/>
      <c r="C190" s="57" t="s">
        <v>42</v>
      </c>
      <c r="D190" s="62" t="s">
        <v>130</v>
      </c>
      <c r="E190" s="60" t="s">
        <v>325</v>
      </c>
      <c r="F190" s="59"/>
      <c r="G190" s="59">
        <v>42431.06</v>
      </c>
      <c r="H190" s="55">
        <f t="shared" si="2"/>
        <v>27432547.8899999</v>
      </c>
    </row>
    <row r="191" spans="2:8" s="9" customFormat="1" ht="36.75" customHeight="1">
      <c r="B191" s="39"/>
      <c r="C191" s="57" t="s">
        <v>42</v>
      </c>
      <c r="D191" s="62" t="s">
        <v>130</v>
      </c>
      <c r="E191" s="60" t="s">
        <v>326</v>
      </c>
      <c r="F191" s="59"/>
      <c r="G191" s="59">
        <v>42431.06</v>
      </c>
      <c r="H191" s="55">
        <f t="shared" si="2"/>
        <v>27390116.8299999</v>
      </c>
    </row>
    <row r="192" spans="2:8" s="9" customFormat="1" ht="35.25" customHeight="1">
      <c r="B192" s="39"/>
      <c r="C192" s="57" t="s">
        <v>42</v>
      </c>
      <c r="D192" s="62" t="s">
        <v>131</v>
      </c>
      <c r="E192" s="54" t="s">
        <v>327</v>
      </c>
      <c r="F192" s="59"/>
      <c r="G192" s="59">
        <v>127293.18</v>
      </c>
      <c r="H192" s="55">
        <f t="shared" si="2"/>
        <v>27262823.6499999</v>
      </c>
    </row>
    <row r="193" spans="2:8" s="9" customFormat="1" ht="37.5" customHeight="1">
      <c r="B193" s="39"/>
      <c r="C193" s="57" t="s">
        <v>42</v>
      </c>
      <c r="D193" s="62" t="s">
        <v>132</v>
      </c>
      <c r="E193" s="54" t="s">
        <v>328</v>
      </c>
      <c r="F193" s="59"/>
      <c r="G193" s="59">
        <v>27257.67</v>
      </c>
      <c r="H193" s="55">
        <f t="shared" si="2"/>
        <v>27235565.9799999</v>
      </c>
    </row>
    <row r="194" spans="2:8" s="9" customFormat="1" ht="38.25" customHeight="1">
      <c r="B194" s="39"/>
      <c r="C194" s="57" t="s">
        <v>42</v>
      </c>
      <c r="D194" s="62" t="s">
        <v>133</v>
      </c>
      <c r="E194" s="54" t="s">
        <v>329</v>
      </c>
      <c r="F194" s="59"/>
      <c r="G194" s="59">
        <v>169603.28</v>
      </c>
      <c r="H194" s="55">
        <f t="shared" si="2"/>
        <v>27065962.6999999</v>
      </c>
    </row>
    <row r="195" spans="2:8" s="9" customFormat="1" ht="44.25" customHeight="1">
      <c r="B195" s="39"/>
      <c r="C195" s="57" t="s">
        <v>42</v>
      </c>
      <c r="D195" s="62" t="s">
        <v>134</v>
      </c>
      <c r="E195" s="60" t="s">
        <v>330</v>
      </c>
      <c r="F195" s="59"/>
      <c r="G195" s="59">
        <v>944932.56</v>
      </c>
      <c r="H195" s="55">
        <f t="shared" si="2"/>
        <v>26121030.1399999</v>
      </c>
    </row>
    <row r="196" spans="2:8" s="9" customFormat="1" ht="36.75" customHeight="1">
      <c r="B196" s="39"/>
      <c r="C196" s="57" t="s">
        <v>42</v>
      </c>
      <c r="D196" s="62" t="s">
        <v>135</v>
      </c>
      <c r="E196" s="60" t="s">
        <v>331</v>
      </c>
      <c r="F196" s="59"/>
      <c r="G196" s="59">
        <v>1308368.16</v>
      </c>
      <c r="H196" s="55">
        <f t="shared" si="2"/>
        <v>24812661.9799999</v>
      </c>
    </row>
    <row r="197" spans="2:8" s="9" customFormat="1" ht="41.25" customHeight="1">
      <c r="B197" s="39"/>
      <c r="C197" s="57" t="s">
        <v>42</v>
      </c>
      <c r="D197" s="62" t="s">
        <v>136</v>
      </c>
      <c r="E197" s="60" t="s">
        <v>332</v>
      </c>
      <c r="F197" s="59"/>
      <c r="G197" s="59">
        <v>254404.92</v>
      </c>
      <c r="H197" s="55">
        <f t="shared" si="2"/>
        <v>24558257.059999898</v>
      </c>
    </row>
    <row r="198" spans="2:8" s="9" customFormat="1" ht="46.5" customHeight="1">
      <c r="B198" s="39"/>
      <c r="C198" s="57" t="s">
        <v>42</v>
      </c>
      <c r="D198" s="62" t="s">
        <v>136</v>
      </c>
      <c r="E198" s="60" t="s">
        <v>333</v>
      </c>
      <c r="F198" s="59"/>
      <c r="G198" s="59">
        <v>254404.92</v>
      </c>
      <c r="H198" s="55">
        <f t="shared" si="2"/>
        <v>24303852.139999896</v>
      </c>
    </row>
    <row r="199" spans="2:8" s="9" customFormat="1" ht="46.5" customHeight="1">
      <c r="B199" s="39"/>
      <c r="C199" s="57" t="s">
        <v>42</v>
      </c>
      <c r="D199" s="62" t="s">
        <v>136</v>
      </c>
      <c r="E199" s="60" t="s">
        <v>334</v>
      </c>
      <c r="F199" s="59"/>
      <c r="G199" s="59">
        <v>254404.92</v>
      </c>
      <c r="H199" s="55">
        <f t="shared" si="2"/>
        <v>24049447.219999894</v>
      </c>
    </row>
    <row r="200" spans="2:8" s="9" customFormat="1" ht="46.5" customHeight="1">
      <c r="B200" s="39"/>
      <c r="C200" s="57" t="s">
        <v>42</v>
      </c>
      <c r="D200" s="62" t="s">
        <v>136</v>
      </c>
      <c r="E200" s="60" t="s">
        <v>335</v>
      </c>
      <c r="F200" s="59"/>
      <c r="G200" s="59">
        <v>254404.92</v>
      </c>
      <c r="H200" s="55">
        <f t="shared" si="2"/>
        <v>23795042.299999893</v>
      </c>
    </row>
    <row r="201" spans="2:8" s="9" customFormat="1" ht="40.5" customHeight="1">
      <c r="B201" s="39"/>
      <c r="C201" s="57" t="s">
        <v>42</v>
      </c>
      <c r="D201" s="62" t="s">
        <v>137</v>
      </c>
      <c r="E201" s="60" t="s">
        <v>336</v>
      </c>
      <c r="F201" s="59"/>
      <c r="G201" s="59">
        <v>1309301.28</v>
      </c>
      <c r="H201" s="55">
        <f t="shared" si="2"/>
        <v>22485741.01999989</v>
      </c>
    </row>
    <row r="202" spans="2:8" s="9" customFormat="1" ht="46.5" customHeight="1">
      <c r="B202" s="39"/>
      <c r="C202" s="57" t="s">
        <v>42</v>
      </c>
      <c r="D202" s="62" t="s">
        <v>137</v>
      </c>
      <c r="E202" s="60" t="s">
        <v>337</v>
      </c>
      <c r="F202" s="59"/>
      <c r="G202" s="59">
        <v>212155.3</v>
      </c>
      <c r="H202" s="55">
        <f t="shared" si="2"/>
        <v>22273585.71999989</v>
      </c>
    </row>
    <row r="203" spans="2:8" s="9" customFormat="1" ht="46.5" customHeight="1">
      <c r="B203" s="39"/>
      <c r="C203" s="57" t="s">
        <v>42</v>
      </c>
      <c r="D203" s="62" t="s">
        <v>137</v>
      </c>
      <c r="E203" s="60" t="s">
        <v>338</v>
      </c>
      <c r="F203" s="59"/>
      <c r="G203" s="59">
        <v>121231.6</v>
      </c>
      <c r="H203" s="55">
        <f t="shared" si="2"/>
        <v>22152354.11999989</v>
      </c>
    </row>
    <row r="204" spans="2:8" s="9" customFormat="1" ht="46.5" customHeight="1">
      <c r="B204" s="39"/>
      <c r="C204" s="57" t="s">
        <v>42</v>
      </c>
      <c r="D204" s="62" t="s">
        <v>138</v>
      </c>
      <c r="E204" s="60" t="s">
        <v>339</v>
      </c>
      <c r="F204" s="59"/>
      <c r="G204" s="59">
        <v>728244</v>
      </c>
      <c r="H204" s="55">
        <f t="shared" si="2"/>
        <v>21424110.11999989</v>
      </c>
    </row>
    <row r="205" spans="2:8" s="9" customFormat="1" ht="42.75" customHeight="1">
      <c r="B205" s="39"/>
      <c r="C205" s="57" t="s">
        <v>42</v>
      </c>
      <c r="D205" s="62" t="s">
        <v>138</v>
      </c>
      <c r="E205" s="60" t="s">
        <v>340</v>
      </c>
      <c r="F205" s="59"/>
      <c r="G205" s="59">
        <v>68204.04</v>
      </c>
      <c r="H205" s="55">
        <f t="shared" si="2"/>
        <v>21355906.07999989</v>
      </c>
    </row>
    <row r="206" spans="2:8" s="9" customFormat="1" ht="39.75" customHeight="1">
      <c r="B206" s="39"/>
      <c r="C206" s="57" t="s">
        <v>42</v>
      </c>
      <c r="D206" s="62" t="s">
        <v>138</v>
      </c>
      <c r="E206" s="60" t="s">
        <v>341</v>
      </c>
      <c r="F206" s="59"/>
      <c r="G206" s="59">
        <v>135909.84</v>
      </c>
      <c r="H206" s="55">
        <f t="shared" si="2"/>
        <v>21219996.23999989</v>
      </c>
    </row>
    <row r="207" spans="2:8" s="9" customFormat="1" ht="42.75" customHeight="1">
      <c r="B207" s="39"/>
      <c r="C207" s="57" t="s">
        <v>42</v>
      </c>
      <c r="D207" s="62" t="s">
        <v>139</v>
      </c>
      <c r="E207" s="60" t="s">
        <v>342</v>
      </c>
      <c r="F207" s="59"/>
      <c r="G207" s="59">
        <v>135909.84</v>
      </c>
      <c r="H207" s="55">
        <f t="shared" si="2"/>
        <v>21084086.39999989</v>
      </c>
    </row>
    <row r="208" spans="2:8" s="9" customFormat="1" ht="42.75" customHeight="1">
      <c r="B208" s="39"/>
      <c r="C208" s="57" t="s">
        <v>42</v>
      </c>
      <c r="D208" s="62" t="s">
        <v>139</v>
      </c>
      <c r="E208" s="60" t="s">
        <v>343</v>
      </c>
      <c r="F208" s="59"/>
      <c r="G208" s="59">
        <v>254586.36</v>
      </c>
      <c r="H208" s="55">
        <f t="shared" si="2"/>
        <v>20829500.03999989</v>
      </c>
    </row>
    <row r="209" spans="2:8" s="9" customFormat="1" ht="42.75" customHeight="1">
      <c r="B209" s="39"/>
      <c r="C209" s="57" t="s">
        <v>42</v>
      </c>
      <c r="D209" s="62" t="s">
        <v>139</v>
      </c>
      <c r="E209" s="60" t="s">
        <v>344</v>
      </c>
      <c r="F209" s="59"/>
      <c r="G209" s="59">
        <v>135909.84</v>
      </c>
      <c r="H209" s="55">
        <f t="shared" si="2"/>
        <v>20693590.19999989</v>
      </c>
    </row>
    <row r="210" spans="2:8" s="9" customFormat="1" ht="63" customHeight="1">
      <c r="B210" s="39"/>
      <c r="C210" s="57" t="s">
        <v>42</v>
      </c>
      <c r="D210" s="62" t="s">
        <v>140</v>
      </c>
      <c r="E210" s="60" t="s">
        <v>345</v>
      </c>
      <c r="F210" s="59"/>
      <c r="G210" s="59">
        <v>198201.85</v>
      </c>
      <c r="H210" s="55">
        <f t="shared" si="2"/>
        <v>20495388.34999989</v>
      </c>
    </row>
    <row r="211" spans="2:8" s="9" customFormat="1" ht="64.5" customHeight="1">
      <c r="B211" s="39"/>
      <c r="C211" s="57" t="s">
        <v>42</v>
      </c>
      <c r="D211" s="62" t="s">
        <v>140</v>
      </c>
      <c r="E211" s="60" t="s">
        <v>346</v>
      </c>
      <c r="F211" s="59"/>
      <c r="G211" s="59">
        <v>169649.52</v>
      </c>
      <c r="H211" s="55">
        <f t="shared" si="2"/>
        <v>20325738.82999989</v>
      </c>
    </row>
    <row r="212" spans="2:8" s="9" customFormat="1" ht="54.75" customHeight="1">
      <c r="B212" s="39"/>
      <c r="C212" s="57" t="s">
        <v>42</v>
      </c>
      <c r="D212" s="62" t="s">
        <v>140</v>
      </c>
      <c r="E212" s="60" t="s">
        <v>347</v>
      </c>
      <c r="F212" s="59"/>
      <c r="G212" s="59">
        <v>237842.22</v>
      </c>
      <c r="H212" s="55">
        <f aca="true" t="shared" si="3" ref="H212:H254">H211+F212-G212</f>
        <v>20087896.60999989</v>
      </c>
    </row>
    <row r="213" spans="2:8" s="9" customFormat="1" ht="53.25" customHeight="1">
      <c r="B213" s="39"/>
      <c r="C213" s="57" t="s">
        <v>42</v>
      </c>
      <c r="D213" s="62" t="s">
        <v>141</v>
      </c>
      <c r="E213" s="60" t="s">
        <v>348</v>
      </c>
      <c r="F213" s="59"/>
      <c r="G213" s="59">
        <v>84862.12</v>
      </c>
      <c r="H213" s="55">
        <f t="shared" si="3"/>
        <v>20003034.48999989</v>
      </c>
    </row>
    <row r="214" spans="2:8" s="9" customFormat="1" ht="48.75" customHeight="1">
      <c r="B214" s="39"/>
      <c r="C214" s="57" t="s">
        <v>42</v>
      </c>
      <c r="D214" s="62" t="s">
        <v>141</v>
      </c>
      <c r="E214" s="60" t="s">
        <v>349</v>
      </c>
      <c r="F214" s="59"/>
      <c r="G214" s="59">
        <v>181847.4</v>
      </c>
      <c r="H214" s="55">
        <f t="shared" si="3"/>
        <v>19821187.08999989</v>
      </c>
    </row>
    <row r="215" spans="2:8" s="9" customFormat="1" ht="41.25" customHeight="1">
      <c r="B215" s="39"/>
      <c r="C215" s="57" t="s">
        <v>42</v>
      </c>
      <c r="D215" s="62" t="s">
        <v>141</v>
      </c>
      <c r="E215" s="60" t="s">
        <v>350</v>
      </c>
      <c r="F215" s="59"/>
      <c r="G215" s="59">
        <v>254586.36</v>
      </c>
      <c r="H215" s="55">
        <f t="shared" si="3"/>
        <v>19566600.729999892</v>
      </c>
    </row>
    <row r="216" spans="2:8" s="9" customFormat="1" ht="53.25" customHeight="1">
      <c r="B216" s="39"/>
      <c r="C216" s="57" t="s">
        <v>42</v>
      </c>
      <c r="D216" s="62" t="s">
        <v>142</v>
      </c>
      <c r="E216" s="60" t="s">
        <v>351</v>
      </c>
      <c r="F216" s="59"/>
      <c r="G216" s="59">
        <v>67954.92</v>
      </c>
      <c r="H216" s="55">
        <f t="shared" si="3"/>
        <v>19498645.80999989</v>
      </c>
    </row>
    <row r="217" spans="2:8" s="9" customFormat="1" ht="50.25" customHeight="1">
      <c r="B217" s="39"/>
      <c r="C217" s="57" t="s">
        <v>42</v>
      </c>
      <c r="D217" s="62" t="s">
        <v>142</v>
      </c>
      <c r="E217" s="60" t="s">
        <v>352</v>
      </c>
      <c r="F217" s="59"/>
      <c r="G217" s="59">
        <v>72738.96</v>
      </c>
      <c r="H217" s="55">
        <f t="shared" si="3"/>
        <v>19425906.84999989</v>
      </c>
    </row>
    <row r="218" spans="2:8" s="9" customFormat="1" ht="54" customHeight="1">
      <c r="B218" s="39"/>
      <c r="C218" s="57" t="s">
        <v>42</v>
      </c>
      <c r="D218" s="62" t="s">
        <v>142</v>
      </c>
      <c r="E218" s="60" t="s">
        <v>353</v>
      </c>
      <c r="F218" s="59"/>
      <c r="G218" s="59">
        <v>34102.02</v>
      </c>
      <c r="H218" s="55">
        <f t="shared" si="3"/>
        <v>19391804.82999989</v>
      </c>
    </row>
    <row r="219" spans="2:8" s="9" customFormat="1" ht="51.75" customHeight="1">
      <c r="B219" s="39"/>
      <c r="C219" s="57" t="s">
        <v>42</v>
      </c>
      <c r="D219" s="62" t="s">
        <v>142</v>
      </c>
      <c r="E219" s="60" t="s">
        <v>354</v>
      </c>
      <c r="F219" s="59"/>
      <c r="G219" s="59">
        <v>90923.7</v>
      </c>
      <c r="H219" s="55">
        <f t="shared" si="3"/>
        <v>19300881.12999989</v>
      </c>
    </row>
    <row r="220" spans="2:8" s="9" customFormat="1" ht="52.5" customHeight="1">
      <c r="B220" s="39"/>
      <c r="C220" s="57" t="s">
        <v>42</v>
      </c>
      <c r="D220" s="62" t="s">
        <v>143</v>
      </c>
      <c r="E220" s="60" t="s">
        <v>355</v>
      </c>
      <c r="F220" s="59"/>
      <c r="G220" s="59">
        <v>156925.81</v>
      </c>
      <c r="H220" s="55">
        <f t="shared" si="3"/>
        <v>19143955.319999892</v>
      </c>
    </row>
    <row r="221" spans="2:8" s="9" customFormat="1" ht="56.25" customHeight="1">
      <c r="B221" s="39"/>
      <c r="C221" s="57" t="s">
        <v>42</v>
      </c>
      <c r="D221" s="62" t="s">
        <v>143</v>
      </c>
      <c r="E221" s="60" t="s">
        <v>356</v>
      </c>
      <c r="F221" s="59"/>
      <c r="G221" s="59">
        <v>156925.81</v>
      </c>
      <c r="H221" s="55">
        <f t="shared" si="3"/>
        <v>18987029.509999894</v>
      </c>
    </row>
    <row r="222" spans="2:8" s="9" customFormat="1" ht="62.25" customHeight="1">
      <c r="B222" s="39"/>
      <c r="C222" s="57" t="s">
        <v>42</v>
      </c>
      <c r="D222" s="62" t="s">
        <v>143</v>
      </c>
      <c r="E222" s="60" t="s">
        <v>357</v>
      </c>
      <c r="F222" s="59"/>
      <c r="G222" s="59">
        <v>156925.81</v>
      </c>
      <c r="H222" s="55">
        <f t="shared" si="3"/>
        <v>18830103.699999895</v>
      </c>
    </row>
    <row r="223" spans="2:8" s="9" customFormat="1" ht="50.25" customHeight="1">
      <c r="B223" s="39"/>
      <c r="C223" s="57" t="s">
        <v>42</v>
      </c>
      <c r="D223" s="62" t="s">
        <v>144</v>
      </c>
      <c r="E223" s="60" t="s">
        <v>358</v>
      </c>
      <c r="F223" s="59"/>
      <c r="G223" s="59">
        <v>145586.64</v>
      </c>
      <c r="H223" s="55">
        <f t="shared" si="3"/>
        <v>18684517.059999894</v>
      </c>
    </row>
    <row r="224" spans="2:8" s="9" customFormat="1" ht="45.75" customHeight="1">
      <c r="B224" s="39"/>
      <c r="C224" s="57" t="s">
        <v>42</v>
      </c>
      <c r="D224" s="62" t="s">
        <v>144</v>
      </c>
      <c r="E224" s="60" t="s">
        <v>359</v>
      </c>
      <c r="F224" s="59"/>
      <c r="G224" s="59">
        <v>145586.64</v>
      </c>
      <c r="H224" s="55">
        <f t="shared" si="3"/>
        <v>18538930.419999894</v>
      </c>
    </row>
    <row r="225" spans="2:8" s="9" customFormat="1" ht="54.75" customHeight="1">
      <c r="B225" s="39"/>
      <c r="C225" s="57" t="s">
        <v>42</v>
      </c>
      <c r="D225" s="62" t="s">
        <v>145</v>
      </c>
      <c r="E225" s="60" t="s">
        <v>360</v>
      </c>
      <c r="F225" s="59"/>
      <c r="G225" s="59">
        <v>42462.77</v>
      </c>
      <c r="H225" s="55">
        <f t="shared" si="3"/>
        <v>18496467.649999894</v>
      </c>
    </row>
    <row r="226" spans="2:8" s="9" customFormat="1" ht="42">
      <c r="B226" s="39"/>
      <c r="C226" s="57" t="s">
        <v>42</v>
      </c>
      <c r="D226" s="62" t="s">
        <v>146</v>
      </c>
      <c r="E226" s="60" t="s">
        <v>361</v>
      </c>
      <c r="F226" s="59"/>
      <c r="G226" s="59">
        <v>255121.44</v>
      </c>
      <c r="H226" s="55">
        <f t="shared" si="3"/>
        <v>18241346.209999893</v>
      </c>
    </row>
    <row r="227" spans="2:8" s="9" customFormat="1" ht="73.5">
      <c r="B227" s="39"/>
      <c r="C227" s="57" t="s">
        <v>42</v>
      </c>
      <c r="D227" s="62" t="s">
        <v>147</v>
      </c>
      <c r="E227" s="60" t="s">
        <v>362</v>
      </c>
      <c r="F227" s="59"/>
      <c r="G227" s="59">
        <v>874800</v>
      </c>
      <c r="H227" s="55">
        <f t="shared" si="3"/>
        <v>17366546.209999893</v>
      </c>
    </row>
    <row r="228" spans="2:8" s="9" customFormat="1" ht="52.5">
      <c r="B228" s="39"/>
      <c r="C228" s="57" t="s">
        <v>43</v>
      </c>
      <c r="D228" s="62" t="s">
        <v>148</v>
      </c>
      <c r="E228" s="60" t="s">
        <v>363</v>
      </c>
      <c r="F228" s="59"/>
      <c r="G228" s="59">
        <v>538100</v>
      </c>
      <c r="H228" s="55">
        <f t="shared" si="3"/>
        <v>16828446.209999893</v>
      </c>
    </row>
    <row r="229" spans="2:8" s="9" customFormat="1" ht="42">
      <c r="B229" s="39"/>
      <c r="C229" s="57" t="s">
        <v>43</v>
      </c>
      <c r="D229" s="62" t="s">
        <v>149</v>
      </c>
      <c r="E229" s="60" t="s">
        <v>364</v>
      </c>
      <c r="F229" s="59"/>
      <c r="G229" s="59">
        <v>1016697.6</v>
      </c>
      <c r="H229" s="55">
        <f t="shared" si="3"/>
        <v>15811748.609999893</v>
      </c>
    </row>
    <row r="230" spans="2:8" s="9" customFormat="1" ht="52.5">
      <c r="B230" s="39"/>
      <c r="C230" s="57" t="s">
        <v>43</v>
      </c>
      <c r="D230" s="62" t="s">
        <v>149</v>
      </c>
      <c r="E230" s="60" t="s">
        <v>365</v>
      </c>
      <c r="F230" s="59"/>
      <c r="G230" s="59">
        <v>169449.6</v>
      </c>
      <c r="H230" s="55">
        <f t="shared" si="3"/>
        <v>15642299.009999894</v>
      </c>
    </row>
    <row r="231" spans="2:8" s="9" customFormat="1" ht="42">
      <c r="B231" s="39"/>
      <c r="C231" s="57" t="s">
        <v>43</v>
      </c>
      <c r="D231" s="62" t="s">
        <v>149</v>
      </c>
      <c r="E231" s="60" t="s">
        <v>366</v>
      </c>
      <c r="F231" s="59"/>
      <c r="G231" s="59">
        <v>135559.68</v>
      </c>
      <c r="H231" s="55">
        <f t="shared" si="3"/>
        <v>15506739.329999894</v>
      </c>
    </row>
    <row r="232" spans="2:8" s="9" customFormat="1" ht="31.5">
      <c r="B232" s="39"/>
      <c r="C232" s="57" t="s">
        <v>43</v>
      </c>
      <c r="D232" s="62" t="s">
        <v>149</v>
      </c>
      <c r="E232" s="60" t="s">
        <v>367</v>
      </c>
      <c r="F232" s="59"/>
      <c r="G232" s="59">
        <v>1626716.16</v>
      </c>
      <c r="H232" s="55">
        <f t="shared" si="3"/>
        <v>13880023.169999894</v>
      </c>
    </row>
    <row r="233" spans="2:8" s="9" customFormat="1" ht="42">
      <c r="B233" s="39"/>
      <c r="C233" s="57" t="s">
        <v>43</v>
      </c>
      <c r="D233" s="62" t="s">
        <v>149</v>
      </c>
      <c r="E233" s="60" t="s">
        <v>368</v>
      </c>
      <c r="F233" s="59"/>
      <c r="G233" s="59">
        <v>135559.68</v>
      </c>
      <c r="H233" s="55">
        <f t="shared" si="3"/>
        <v>13744463.489999894</v>
      </c>
    </row>
    <row r="234" spans="2:8" s="9" customFormat="1" ht="42">
      <c r="B234" s="39"/>
      <c r="C234" s="57" t="s">
        <v>43</v>
      </c>
      <c r="D234" s="62" t="s">
        <v>149</v>
      </c>
      <c r="E234" s="60" t="s">
        <v>369</v>
      </c>
      <c r="F234" s="59"/>
      <c r="G234" s="59">
        <v>135559.68</v>
      </c>
      <c r="H234" s="55">
        <f t="shared" si="3"/>
        <v>13608903.809999894</v>
      </c>
    </row>
    <row r="235" spans="2:8" s="9" customFormat="1" ht="43.5" customHeight="1">
      <c r="B235" s="39"/>
      <c r="C235" s="57" t="s">
        <v>43</v>
      </c>
      <c r="D235" s="62" t="s">
        <v>149</v>
      </c>
      <c r="E235" s="60" t="s">
        <v>370</v>
      </c>
      <c r="F235" s="59"/>
      <c r="G235" s="59">
        <v>135559.68</v>
      </c>
      <c r="H235" s="55">
        <f t="shared" si="3"/>
        <v>13473344.129999895</v>
      </c>
    </row>
    <row r="236" spans="2:8" s="9" customFormat="1" ht="31.5">
      <c r="B236" s="39"/>
      <c r="C236" s="57" t="s">
        <v>43</v>
      </c>
      <c r="D236" s="62" t="s">
        <v>149</v>
      </c>
      <c r="E236" s="60" t="s">
        <v>371</v>
      </c>
      <c r="F236" s="59"/>
      <c r="G236" s="59">
        <v>135559.68</v>
      </c>
      <c r="H236" s="55">
        <f t="shared" si="3"/>
        <v>13337784.449999895</v>
      </c>
    </row>
    <row r="237" spans="2:8" s="9" customFormat="1" ht="42">
      <c r="B237" s="39"/>
      <c r="C237" s="57" t="s">
        <v>43</v>
      </c>
      <c r="D237" s="62" t="s">
        <v>149</v>
      </c>
      <c r="E237" s="60" t="s">
        <v>372</v>
      </c>
      <c r="F237" s="59"/>
      <c r="G237" s="59">
        <v>135559.68</v>
      </c>
      <c r="H237" s="55">
        <f t="shared" si="3"/>
        <v>13202224.769999895</v>
      </c>
    </row>
    <row r="238" spans="2:8" s="9" customFormat="1" ht="42">
      <c r="B238" s="39"/>
      <c r="C238" s="57" t="s">
        <v>43</v>
      </c>
      <c r="D238" s="62" t="s">
        <v>149</v>
      </c>
      <c r="E238" s="60" t="s">
        <v>373</v>
      </c>
      <c r="F238" s="59"/>
      <c r="G238" s="59">
        <v>135559.68</v>
      </c>
      <c r="H238" s="55">
        <f t="shared" si="3"/>
        <v>13066665.089999896</v>
      </c>
    </row>
    <row r="239" spans="2:8" s="9" customFormat="1" ht="42">
      <c r="B239" s="39"/>
      <c r="C239" s="57" t="s">
        <v>43</v>
      </c>
      <c r="D239" s="62" t="s">
        <v>149</v>
      </c>
      <c r="E239" s="60" t="s">
        <v>374</v>
      </c>
      <c r="F239" s="59"/>
      <c r="G239" s="59">
        <v>135559.68</v>
      </c>
      <c r="H239" s="55">
        <f t="shared" si="3"/>
        <v>12931105.409999896</v>
      </c>
    </row>
    <row r="240" spans="2:8" s="9" customFormat="1" ht="42">
      <c r="B240" s="39"/>
      <c r="C240" s="57" t="s">
        <v>43</v>
      </c>
      <c r="D240" s="62" t="s">
        <v>149</v>
      </c>
      <c r="E240" s="60" t="s">
        <v>375</v>
      </c>
      <c r="F240" s="59"/>
      <c r="G240" s="59">
        <v>135559.68</v>
      </c>
      <c r="H240" s="55">
        <f t="shared" si="3"/>
        <v>12795545.729999896</v>
      </c>
    </row>
    <row r="241" spans="2:8" s="9" customFormat="1" ht="50.25" customHeight="1">
      <c r="B241" s="39"/>
      <c r="C241" s="57" t="s">
        <v>43</v>
      </c>
      <c r="D241" s="62" t="s">
        <v>149</v>
      </c>
      <c r="E241" s="60" t="s">
        <v>376</v>
      </c>
      <c r="F241" s="59"/>
      <c r="G241" s="59">
        <v>169449.6</v>
      </c>
      <c r="H241" s="55">
        <f t="shared" si="3"/>
        <v>12626096.129999897</v>
      </c>
    </row>
    <row r="242" spans="2:8" s="9" customFormat="1" ht="31.5">
      <c r="B242" s="39"/>
      <c r="C242" s="57" t="s">
        <v>43</v>
      </c>
      <c r="D242" s="62" t="s">
        <v>150</v>
      </c>
      <c r="E242" s="54" t="s">
        <v>377</v>
      </c>
      <c r="F242" s="59"/>
      <c r="G242" s="59">
        <v>381607.38</v>
      </c>
      <c r="H242" s="55">
        <f t="shared" si="3"/>
        <v>12244488.749999896</v>
      </c>
    </row>
    <row r="243" spans="2:8" s="9" customFormat="1" ht="31.5">
      <c r="B243" s="39"/>
      <c r="C243" s="57" t="s">
        <v>43</v>
      </c>
      <c r="D243" s="62" t="s">
        <v>151</v>
      </c>
      <c r="E243" s="54" t="s">
        <v>378</v>
      </c>
      <c r="F243" s="59"/>
      <c r="G243" s="59">
        <v>1273883.1</v>
      </c>
      <c r="H243" s="55">
        <f t="shared" si="3"/>
        <v>10970605.649999896</v>
      </c>
    </row>
    <row r="244" spans="2:8" s="9" customFormat="1" ht="37.5" customHeight="1">
      <c r="B244" s="39"/>
      <c r="C244" s="57" t="s">
        <v>43</v>
      </c>
      <c r="D244" s="62" t="s">
        <v>152</v>
      </c>
      <c r="E244" s="54" t="s">
        <v>379</v>
      </c>
      <c r="F244" s="59"/>
      <c r="G244" s="59">
        <v>1783436.34</v>
      </c>
      <c r="H244" s="55">
        <f t="shared" si="3"/>
        <v>9187169.309999896</v>
      </c>
    </row>
    <row r="245" spans="2:8" s="9" customFormat="1" ht="42" customHeight="1">
      <c r="B245" s="39"/>
      <c r="C245" s="57" t="s">
        <v>43</v>
      </c>
      <c r="D245" s="62" t="s">
        <v>153</v>
      </c>
      <c r="E245" s="61" t="s">
        <v>380</v>
      </c>
      <c r="F245" s="59"/>
      <c r="G245" s="59">
        <v>156000</v>
      </c>
      <c r="H245" s="55">
        <f t="shared" si="3"/>
        <v>9031169.309999896</v>
      </c>
    </row>
    <row r="246" spans="2:8" s="9" customFormat="1" ht="40.5" customHeight="1">
      <c r="B246" s="39"/>
      <c r="C246" s="57" t="s">
        <v>43</v>
      </c>
      <c r="D246" s="62" t="s">
        <v>153</v>
      </c>
      <c r="E246" s="61" t="s">
        <v>381</v>
      </c>
      <c r="F246" s="59"/>
      <c r="G246" s="59">
        <v>156000</v>
      </c>
      <c r="H246" s="55">
        <f t="shared" si="3"/>
        <v>8875169.309999896</v>
      </c>
    </row>
    <row r="247" spans="2:8" s="9" customFormat="1" ht="31.5">
      <c r="B247" s="39"/>
      <c r="C247" s="57" t="s">
        <v>43</v>
      </c>
      <c r="D247" s="62" t="s">
        <v>153</v>
      </c>
      <c r="E247" s="61" t="s">
        <v>382</v>
      </c>
      <c r="F247" s="59"/>
      <c r="G247" s="59">
        <v>156000</v>
      </c>
      <c r="H247" s="55">
        <f t="shared" si="3"/>
        <v>8719169.309999896</v>
      </c>
    </row>
    <row r="248" spans="2:8" s="9" customFormat="1" ht="31.5">
      <c r="B248" s="39"/>
      <c r="C248" s="57" t="s">
        <v>43</v>
      </c>
      <c r="D248" s="62" t="s">
        <v>153</v>
      </c>
      <c r="E248" s="61" t="s">
        <v>383</v>
      </c>
      <c r="F248" s="59"/>
      <c r="G248" s="59">
        <v>156000</v>
      </c>
      <c r="H248" s="55">
        <f t="shared" si="3"/>
        <v>8563169.309999896</v>
      </c>
    </row>
    <row r="249" spans="2:8" s="9" customFormat="1" ht="31.5">
      <c r="B249" s="39"/>
      <c r="C249" s="57" t="s">
        <v>43</v>
      </c>
      <c r="D249" s="62" t="s">
        <v>153</v>
      </c>
      <c r="E249" s="61" t="s">
        <v>384</v>
      </c>
      <c r="F249" s="59"/>
      <c r="G249" s="59">
        <v>156000</v>
      </c>
      <c r="H249" s="55">
        <f t="shared" si="3"/>
        <v>8407169.309999896</v>
      </c>
    </row>
    <row r="250" spans="2:8" s="9" customFormat="1" ht="39" customHeight="1">
      <c r="B250" s="39"/>
      <c r="C250" s="57" t="s">
        <v>43</v>
      </c>
      <c r="D250" s="62" t="s">
        <v>153</v>
      </c>
      <c r="E250" s="61" t="s">
        <v>385</v>
      </c>
      <c r="F250" s="59"/>
      <c r="G250" s="59">
        <v>156000</v>
      </c>
      <c r="H250" s="55">
        <f t="shared" si="3"/>
        <v>8251169.309999896</v>
      </c>
    </row>
    <row r="251" spans="2:8" s="9" customFormat="1" ht="38.25" customHeight="1">
      <c r="B251" s="39"/>
      <c r="C251" s="57" t="s">
        <v>43</v>
      </c>
      <c r="D251" s="62" t="s">
        <v>154</v>
      </c>
      <c r="E251" s="61" t="s">
        <v>386</v>
      </c>
      <c r="F251" s="59"/>
      <c r="G251" s="59">
        <v>156000</v>
      </c>
      <c r="H251" s="55">
        <f t="shared" si="3"/>
        <v>8095169.309999896</v>
      </c>
    </row>
    <row r="252" spans="2:8" s="9" customFormat="1" ht="21">
      <c r="B252" s="39"/>
      <c r="C252" s="57" t="s">
        <v>44</v>
      </c>
      <c r="D252" s="58" t="s">
        <v>25</v>
      </c>
      <c r="E252" s="56" t="s">
        <v>26</v>
      </c>
      <c r="F252" s="59"/>
      <c r="G252" s="59">
        <v>57245</v>
      </c>
      <c r="H252" s="55">
        <f t="shared" si="3"/>
        <v>8037924.309999896</v>
      </c>
    </row>
    <row r="253" spans="2:8" s="9" customFormat="1" ht="21">
      <c r="B253" s="39"/>
      <c r="C253" s="57" t="s">
        <v>44</v>
      </c>
      <c r="D253" s="58" t="s">
        <v>25</v>
      </c>
      <c r="E253" s="56" t="s">
        <v>387</v>
      </c>
      <c r="F253" s="59"/>
      <c r="G253" s="59">
        <v>293351.77</v>
      </c>
      <c r="H253" s="55">
        <f t="shared" si="3"/>
        <v>7744572.539999897</v>
      </c>
    </row>
    <row r="254" spans="2:8" s="9" customFormat="1" ht="21">
      <c r="B254" s="39"/>
      <c r="C254" s="57" t="s">
        <v>44</v>
      </c>
      <c r="D254" s="58" t="s">
        <v>25</v>
      </c>
      <c r="E254" s="60" t="s">
        <v>27</v>
      </c>
      <c r="F254" s="59"/>
      <c r="G254" s="59">
        <v>175</v>
      </c>
      <c r="H254" s="55">
        <f t="shared" si="3"/>
        <v>7744397.539999897</v>
      </c>
    </row>
    <row r="255" spans="2:8" s="9" customFormat="1" ht="9" customHeight="1">
      <c r="B255" s="39"/>
      <c r="C255" s="57"/>
      <c r="D255" s="62"/>
      <c r="E255" s="61"/>
      <c r="F255" s="59"/>
      <c r="G255" s="59"/>
      <c r="H255" s="55"/>
    </row>
    <row r="256" spans="2:8" s="6" customFormat="1" ht="21.75" customHeight="1" thickBot="1">
      <c r="B256" s="40"/>
      <c r="C256" s="41"/>
      <c r="D256" s="42"/>
      <c r="E256" s="47" t="s">
        <v>9</v>
      </c>
      <c r="F256" s="42">
        <f>SUM(F18:F254)</f>
        <v>201902479.85999998</v>
      </c>
      <c r="G256" s="42">
        <f>SUM(G18:G254)</f>
        <v>197306282.61</v>
      </c>
      <c r="H256" s="43">
        <f>H16+F256-G256</f>
        <v>7744397.539999962</v>
      </c>
    </row>
    <row r="257" spans="2:94" ht="24" customHeight="1">
      <c r="B257" s="5"/>
      <c r="C257" s="31"/>
      <c r="D257" s="5"/>
      <c r="E257" s="5"/>
      <c r="F257" s="7"/>
      <c r="G257" s="7"/>
      <c r="H257" s="23"/>
      <c r="I257" s="14"/>
      <c r="J257" s="14"/>
      <c r="K257" s="14"/>
      <c r="L257" s="14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</row>
    <row r="258" spans="2:8" ht="24" customHeight="1">
      <c r="B258" s="5"/>
      <c r="C258" s="32"/>
      <c r="D258" s="3"/>
      <c r="E258" s="3"/>
      <c r="F258" s="4"/>
      <c r="G258" s="4"/>
      <c r="H258" s="24"/>
    </row>
    <row r="259" spans="2:8" ht="24" customHeight="1">
      <c r="B259" s="5"/>
      <c r="C259" s="32"/>
      <c r="D259" s="3"/>
      <c r="E259" s="3"/>
      <c r="F259" s="4"/>
      <c r="G259" s="4"/>
      <c r="H259" s="24"/>
    </row>
    <row r="260" spans="2:8" ht="24" customHeight="1">
      <c r="B260" s="3"/>
      <c r="C260" s="32"/>
      <c r="D260" s="3"/>
      <c r="E260" s="3"/>
      <c r="F260" s="4"/>
      <c r="G260" s="4"/>
      <c r="H260" s="24"/>
    </row>
    <row r="261" spans="2:8" ht="24" customHeight="1">
      <c r="B261" s="78" t="s">
        <v>18</v>
      </c>
      <c r="C261" s="78"/>
      <c r="D261" s="78"/>
      <c r="E261" s="8"/>
      <c r="F261" s="78" t="s">
        <v>19</v>
      </c>
      <c r="G261" s="78"/>
      <c r="H261" s="78"/>
    </row>
    <row r="262" spans="2:8" ht="24" customHeight="1">
      <c r="B262" s="79" t="s">
        <v>13</v>
      </c>
      <c r="C262" s="79"/>
      <c r="D262" s="79"/>
      <c r="E262" s="44"/>
      <c r="F262" s="80" t="s">
        <v>14</v>
      </c>
      <c r="G262" s="80"/>
      <c r="H262" s="80"/>
    </row>
    <row r="263" spans="2:8" ht="24" customHeight="1">
      <c r="B263" s="87" t="s">
        <v>23</v>
      </c>
      <c r="C263" s="87"/>
      <c r="D263" s="87"/>
      <c r="E263" s="45"/>
      <c r="F263" s="88" t="s">
        <v>24</v>
      </c>
      <c r="G263" s="88"/>
      <c r="H263" s="88"/>
    </row>
    <row r="264" spans="2:8" ht="24" customHeight="1">
      <c r="B264" s="79" t="s">
        <v>20</v>
      </c>
      <c r="C264" s="79"/>
      <c r="D264" s="79"/>
      <c r="E264" s="44"/>
      <c r="F264" s="80" t="s">
        <v>15</v>
      </c>
      <c r="G264" s="80"/>
      <c r="H264" s="80"/>
    </row>
    <row r="265" spans="2:8" ht="24" customHeight="1">
      <c r="B265" s="51"/>
      <c r="C265" s="51"/>
      <c r="D265" s="51"/>
      <c r="E265" s="44"/>
      <c r="F265" s="44"/>
      <c r="G265" s="44"/>
      <c r="H265" s="46"/>
    </row>
    <row r="266" spans="3:8" ht="24" customHeight="1">
      <c r="C266" s="1"/>
      <c r="H266" s="18"/>
    </row>
    <row r="267" spans="3:8" ht="24" customHeight="1">
      <c r="C267" s="1"/>
      <c r="H267" s="18"/>
    </row>
    <row r="268" spans="2:8" ht="24" customHeight="1">
      <c r="B268" s="76" t="s">
        <v>16</v>
      </c>
      <c r="C268" s="77"/>
      <c r="D268" s="77"/>
      <c r="E268" s="77"/>
      <c r="F268" s="77"/>
      <c r="G268" s="77"/>
      <c r="H268" s="77"/>
    </row>
    <row r="269" spans="2:8" ht="24" customHeight="1">
      <c r="B269" s="80" t="s">
        <v>17</v>
      </c>
      <c r="C269" s="80"/>
      <c r="D269" s="80"/>
      <c r="E269" s="80"/>
      <c r="F269" s="80"/>
      <c r="G269" s="80"/>
      <c r="H269" s="80"/>
    </row>
    <row r="270" spans="2:8" ht="24" customHeight="1">
      <c r="B270" s="88" t="s">
        <v>21</v>
      </c>
      <c r="C270" s="88"/>
      <c r="D270" s="88"/>
      <c r="E270" s="88"/>
      <c r="F270" s="88"/>
      <c r="G270" s="88"/>
      <c r="H270" s="88"/>
    </row>
    <row r="271" spans="2:8" ht="24" customHeight="1">
      <c r="B271" s="80" t="s">
        <v>22</v>
      </c>
      <c r="C271" s="80"/>
      <c r="D271" s="80"/>
      <c r="E271" s="80"/>
      <c r="F271" s="80"/>
      <c r="G271" s="80"/>
      <c r="H271" s="80"/>
    </row>
    <row r="272" spans="2:8" ht="24" customHeight="1">
      <c r="B272" s="91"/>
      <c r="C272" s="91"/>
      <c r="D272" s="91"/>
      <c r="E272" s="91"/>
      <c r="F272" s="91"/>
      <c r="G272" s="91"/>
      <c r="H272" s="91"/>
    </row>
    <row r="273" spans="2:8" ht="24" customHeight="1">
      <c r="B273" s="91"/>
      <c r="C273" s="91"/>
      <c r="D273" s="91"/>
      <c r="E273" s="91"/>
      <c r="F273" s="91"/>
      <c r="G273" s="91"/>
      <c r="H273" s="91"/>
    </row>
    <row r="274" spans="2:8" ht="20.25">
      <c r="B274" s="91"/>
      <c r="C274" s="91"/>
      <c r="D274" s="91"/>
      <c r="E274" s="91"/>
      <c r="F274" s="91"/>
      <c r="G274" s="91"/>
      <c r="H274" s="91"/>
    </row>
    <row r="275" spans="2:8" ht="12.75">
      <c r="B275" s="8"/>
      <c r="C275" s="33"/>
      <c r="D275" s="8"/>
      <c r="E275" s="8"/>
      <c r="F275" s="8"/>
      <c r="G275" s="8"/>
      <c r="H275" s="25"/>
    </row>
    <row r="276" spans="2:8" ht="12.75">
      <c r="B276" s="8"/>
      <c r="C276" s="33"/>
      <c r="D276" s="8"/>
      <c r="E276" s="8"/>
      <c r="F276" s="8"/>
      <c r="G276" s="8"/>
      <c r="H276" s="25"/>
    </row>
    <row r="277" spans="2:8" ht="12.75">
      <c r="B277" s="8"/>
      <c r="C277" s="33"/>
      <c r="D277" s="8"/>
      <c r="E277" s="8"/>
      <c r="F277" s="8"/>
      <c r="G277" s="8"/>
      <c r="H277" s="25"/>
    </row>
    <row r="278" spans="2:8" ht="12.75">
      <c r="B278" s="8"/>
      <c r="C278" s="33"/>
      <c r="D278" s="8"/>
      <c r="E278" s="8"/>
      <c r="F278" s="8"/>
      <c r="G278" s="8"/>
      <c r="H278" s="25"/>
    </row>
    <row r="279" spans="2:8" ht="12.75">
      <c r="B279" s="8"/>
      <c r="C279" s="33"/>
      <c r="D279" s="8"/>
      <c r="E279" s="8"/>
      <c r="F279" s="8"/>
      <c r="G279" s="8"/>
      <c r="H279" s="25"/>
    </row>
    <row r="280" spans="2:8" ht="12.75">
      <c r="B280" s="8"/>
      <c r="C280" s="33"/>
      <c r="D280" s="8"/>
      <c r="E280" s="8"/>
      <c r="F280" s="8"/>
      <c r="G280" s="8"/>
      <c r="H280" s="25"/>
    </row>
    <row r="281" spans="2:8" ht="12.75">
      <c r="B281" s="8"/>
      <c r="C281" s="33"/>
      <c r="D281" s="8"/>
      <c r="E281" s="8"/>
      <c r="F281" s="8"/>
      <c r="G281" s="8"/>
      <c r="H281" s="25"/>
    </row>
    <row r="282" spans="2:8" ht="12.75">
      <c r="B282" s="8"/>
      <c r="C282" s="33"/>
      <c r="D282" s="8"/>
      <c r="E282" s="8"/>
      <c r="F282" s="8"/>
      <c r="G282" s="8"/>
      <c r="H282" s="25"/>
    </row>
    <row r="283" spans="2:8" ht="12.75">
      <c r="B283" s="8"/>
      <c r="C283" s="33"/>
      <c r="D283" s="8"/>
      <c r="E283" s="8"/>
      <c r="F283" s="8"/>
      <c r="G283" s="8"/>
      <c r="H283" s="25"/>
    </row>
    <row r="284" spans="2:8" ht="12.75">
      <c r="B284" s="8"/>
      <c r="C284" s="33"/>
      <c r="D284" s="8"/>
      <c r="E284" s="8"/>
      <c r="F284" s="8"/>
      <c r="G284" s="8"/>
      <c r="H284" s="25"/>
    </row>
    <row r="285" spans="2:8" ht="12.75">
      <c r="B285" s="8"/>
      <c r="C285" s="33"/>
      <c r="D285" s="8"/>
      <c r="E285" s="8"/>
      <c r="F285" s="8"/>
      <c r="G285" s="8"/>
      <c r="H285" s="25"/>
    </row>
    <row r="286" spans="2:8" ht="12.75">
      <c r="B286" s="8"/>
      <c r="C286" s="33"/>
      <c r="D286" s="8"/>
      <c r="E286" s="8"/>
      <c r="F286" s="8"/>
      <c r="G286" s="8"/>
      <c r="H286" s="25"/>
    </row>
    <row r="305" ht="13.5" thickBot="1"/>
    <row r="306" ht="15">
      <c r="B306" s="2"/>
    </row>
  </sheetData>
  <sheetProtection/>
  <mergeCells count="24">
    <mergeCell ref="B274:H274"/>
    <mergeCell ref="B270:H270"/>
    <mergeCell ref="B272:H272"/>
    <mergeCell ref="B271:H271"/>
    <mergeCell ref="B269:H269"/>
    <mergeCell ref="B273:H273"/>
    <mergeCell ref="B6:H6"/>
    <mergeCell ref="B15:B17"/>
    <mergeCell ref="F16:G16"/>
    <mergeCell ref="F15:H15"/>
    <mergeCell ref="B11:H11"/>
    <mergeCell ref="B263:D263"/>
    <mergeCell ref="F263:H263"/>
    <mergeCell ref="B13:H13"/>
    <mergeCell ref="B9:H9"/>
    <mergeCell ref="C15:E15"/>
    <mergeCell ref="C16:D16"/>
    <mergeCell ref="B268:H268"/>
    <mergeCell ref="B261:D261"/>
    <mergeCell ref="F261:H261"/>
    <mergeCell ref="B262:D262"/>
    <mergeCell ref="F262:H262"/>
    <mergeCell ref="B264:D264"/>
    <mergeCell ref="F264:H264"/>
  </mergeCells>
  <printOptions horizontalCentered="1"/>
  <pageMargins left="0.25" right="0.25" top="0.75" bottom="0.75" header="0.3" footer="0.3"/>
  <pageSetup horizontalDpi="600" verticalDpi="600" orientation="portrait" paperSize="9" scale="59" r:id="rId2"/>
  <rowBreaks count="5" manualBreakCount="5">
    <brk id="130" max="93" man="1"/>
    <brk id="164" max="255" man="1"/>
    <brk id="197" max="255" man="1"/>
    <brk id="228" max="255" man="1"/>
    <brk id="272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2023-10-13T14:09:00Z</cp:lastPrinted>
  <dcterms:created xsi:type="dcterms:W3CDTF">2006-07-11T17:39:34Z</dcterms:created>
  <dcterms:modified xsi:type="dcterms:W3CDTF">2023-10-13T14:10:27Z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