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<sst xmlns="http://schemas.openxmlformats.org/spreadsheetml/2006/main" count="576" uniqueCount="344">
  <si>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</si>
  <si>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</si>
  <si>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</si>
  <si>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</si>
  <si>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</si>
  <si>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</si>
  <si>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</si>
  <si>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</si>
  <si>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</si>
  <si>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</si>
  <si>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</si>
  <si>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</si>
  <si>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</si>
  <si>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</si>
  <si>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</si>
  <si>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</si>
  <si>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</si>
  <si>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</si>
  <si>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</si>
  <si>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</si>
  <si>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</si>
  <si>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</si>
  <si>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</si>
  <si>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</si>
  <si>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</si>
  <si>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</si>
  <si>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</si>
  <si>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</si>
  <si>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TR-10101010</t>
  </si>
  <si>
    <t>BN-04035</t>
  </si>
  <si>
    <t>MESCYT-DESP-02136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</si>
  <si>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</si>
  <si>
    <t>Del 1ero al 31 de Octubre  2023</t>
  </si>
  <si>
    <r>
      <rPr>
        <b/>
        <sz val="8"/>
        <color indexed="8"/>
        <rFont val="Segoe UI"/>
        <family val="2"/>
      </rPr>
      <t xml:space="preserve">COLECTOR DE IMPUESTOS INTERNOS, </t>
    </r>
    <r>
      <rPr>
        <sz val="8"/>
        <color indexed="8"/>
        <rFont val="Segoe UI"/>
        <family val="2"/>
      </rPr>
      <t>PAGO DE  RETENCIONES REALIZADAS A PROVEEDORES Y  PERSONAS FISICAS, CORRESPONDIENTES AL MES DE AGOSTO 2023  DE LA CTA. 010-2417857 DE FONDO  DE BECAS NACIONALES.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</si>
  <si>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>PAGO DE RETENCIONES IR-17 REALIZADAS A PROVEEDORES Y PERSONAS FISICAS CORRESPONDIENTE AL MES DE AGOSTO DE LA CTA. 010-2417857 DE FONDO DE BECAS NACIONALES.</t>
    </r>
  </si>
  <si>
    <r>
      <rPr>
        <b/>
        <sz val="8"/>
        <color indexed="8"/>
        <rFont val="Segoe UI"/>
        <family val="2"/>
      </rPr>
      <t>RUSIA (ADOPEREACU) 2022,</t>
    </r>
    <r>
      <rPr>
        <sz val="8"/>
        <color indexed="8"/>
        <rFont val="Segoe UI"/>
        <family val="2"/>
      </rPr>
      <t xml:space="preserve"> PAGO CUOTAS  DE LA 13 A LA 18/47 CORRESPONDIENTE A MANUTENCIÓN MES DE OCTUBRE 2023/MARZO 2024, A FAVOR DE (10) ESTUDIANTES BECADOS POR ESTE MINISTERIO.</t>
    </r>
  </si>
  <si>
    <r>
      <rPr>
        <b/>
        <sz val="8"/>
        <color indexed="8"/>
        <rFont val="Segoe UI"/>
        <family val="2"/>
      </rPr>
      <t xml:space="preserve">BANCO CENTRAL DE LA REP. DOM, </t>
    </r>
    <r>
      <rPr>
        <sz val="8"/>
        <color indexed="8"/>
        <rFont val="Segoe UI"/>
        <family val="2"/>
      </rPr>
      <t>TRANSFERENCIA REALIZADA DESDE LA CUENTA DE BECAS Y VIAJES DE ESTUDIOS A LA CUENTA DE BANCO CENTRAL EU$, (APERTURA DE BANQUE DE FRANCE PARIS) CON LA FINALIDAD DE CUBRIR DESEMBOLSOS DEL PROGRAMA DE BECAS INTERNACIONALES. EUS$ 39,054.63 /OFICIO MESCYT/2720/2023 D/F 25/09/2023</t>
    </r>
  </si>
  <si>
    <r>
      <rPr>
        <b/>
        <sz val="8"/>
        <color indexed="8"/>
        <rFont val="Segoe UI"/>
        <family val="2"/>
      </rPr>
      <t xml:space="preserve">UNIVERSIDAD TERCERA EDAD (UTE), </t>
    </r>
    <r>
      <rPr>
        <sz val="8"/>
        <color indexed="8"/>
        <rFont val="Segoe UI"/>
        <family val="2"/>
      </rPr>
      <t>PAGO FACTURA  NCF B1500000439 D/F 15/06/2023, A FAVOR DE MANUEL PIMENTEL, BECADO POR ESTE  MINISTERIO, CORRESPONDIENTE AL PERIODO MAYO-AGOSTO 2023.</t>
    </r>
  </si>
  <si>
    <r>
      <rPr>
        <b/>
        <sz val="8"/>
        <color indexed="8"/>
        <rFont val="Segoe UI"/>
        <family val="2"/>
      </rPr>
      <t xml:space="preserve">INSTITUTO NATIONAL DES SCIENCES  APPLIQUEES ROUEN NORMANDIE-INSA, </t>
    </r>
    <r>
      <rPr>
        <sz val="8"/>
        <color indexed="8"/>
        <rFont val="Segoe UI"/>
        <family val="2"/>
      </rPr>
      <t>PAGO NÓMINA A ESTUDIANTES CON BECAS OTORGADAS AL INSTUT NATIONAL DES SCIECES APPLIQUEES ROUEN NORMADIEN (INSA), CORRESPONDIENTE AL MES DE SEPTIEMBRE 2023.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</si>
  <si>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FACTURAS NCF B1500001279 D/F 18/04/2023 , POR CONCEPTO DE MATRICULACION  DE ROSA M. FERNANDEZ, GABRIELA M. HERRERA, SARAH JIMENEZ Y FELIPE SARTORI, BECADOS POR ESTE MINISTERIO, CORRESPONDIENTE AL  CUATIMESTRE MAYO-AGOSTO 2023.</t>
    </r>
  </si>
  <si>
    <r>
      <rPr>
        <b/>
        <sz val="8"/>
        <color indexed="8"/>
        <rFont val="Segoe UI"/>
        <family val="2"/>
      </rPr>
      <t>NEWCASTLE 2023-2024,</t>
    </r>
    <r>
      <rPr>
        <sz val="8"/>
        <color indexed="8"/>
        <rFont val="Segoe UI"/>
        <family val="2"/>
      </rPr>
      <t xml:space="preserve"> PAGO CUOTA 1 A LA 6/12, CORRESPONDIENTE A MANUENCIÓN MES DE OCTUBRE 2023/MARZO 2024, A FAVOR DE LA BECADA ROSA MARIA DELGADO SOLER POR ESTE MINISTERIO.</t>
    </r>
  </si>
  <si>
    <r>
      <rPr>
        <b/>
        <sz val="8"/>
        <color indexed="8"/>
        <rFont val="Segoe UI"/>
        <family val="2"/>
      </rPr>
      <t xml:space="preserve">UNIVERSIDAD FEDERICO HENRIQUEZ Y CARVAJAL (UFHEC), </t>
    </r>
    <r>
      <rPr>
        <sz val="8"/>
        <color indexed="8"/>
        <rFont val="Segoe UI"/>
        <family val="2"/>
      </rPr>
      <t>PAGO FACTURA NCF B1500000348, B1500000349, B1500000327, B1500000350, A FAVOR DE YINNY MEJIA PIÑA ESTUDIANTE BECADO POR ESTE  MINISTERIO CORRESPONDIENTES A LOS PERIODOS MAYO-AGOSTO 2022, SEPTIEMBRE-DICIEMBRE 2022, ENERO-ABRIL 2023, MAYO-AGOSTO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</si>
  <si>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FACTURAS NCF B1500002137, D/F 20/4/2022, POR CONCEPTO DE MATRICULACION  DE UN (01) ESTUDIANTE BECADO POR ESTE MINISTERIO, CORRESPONDIENTE AL PERIODO FEBRERO-ABRIL 2022.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</si>
  <si>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3582-1 D/F 02/10/2023.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</si>
  <si>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  3583-1 D/F 02/10/2023.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</si>
  <si>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 3583-1  D/F 02/10/2023.</t>
    </r>
  </si>
  <si>
    <r>
      <rPr>
        <b/>
        <sz val="8"/>
        <color indexed="8"/>
        <rFont val="Segoe UI"/>
        <family val="2"/>
      </rPr>
      <t xml:space="preserve">REVERSIÓN DE LA TRANSFERENCIA A FAVOR DE UNIVERSIDAD FEDERICO HENRIQUEZ Y CARVAJAL (UFHEC), </t>
    </r>
    <r>
      <rPr>
        <sz val="8"/>
        <color indexed="8"/>
        <rFont val="Segoe UI"/>
        <family val="2"/>
      </rPr>
      <t>PAGO FACTURA NCF B1500000348, B1500000349, B1500000327, B1500000350, A FAVOR DE YINNY MEJIA PIÑA ESTUDIANTE BECADO POR ESTE  MINISTERIO CORRESPONDIENTES A LOS PERIODOS MAYO-AGOSTO 2022, SEPTIEMBRE-DICIEMBRE 2022, ENERO-ABRIL 2023, MAYO-AGOSTO 2023. BN-04035 D/F 20/09/2023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</si>
  <si>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B1500003074 D/F 24/07/2023  A FAVOR DE CIENTO SETENTA Y CINCO (175) ESTUDIANTES BECADOS POR ESTE MINISTERIO, CORRESPONDIENTE  A INSCRIPCION Y MATRICULACION   DEL PERIODO MAYO-JULIO 2023.</t>
    </r>
  </si>
  <si>
    <r>
      <rPr>
        <b/>
        <sz val="8"/>
        <color indexed="8"/>
        <rFont val="Segoe UI"/>
        <family val="2"/>
      </rPr>
      <t xml:space="preserve">UNIVERSITA DEGLI STUDI DEL SANNIO 2022, </t>
    </r>
    <r>
      <rPr>
        <sz val="8"/>
        <color indexed="8"/>
        <rFont val="Segoe UI"/>
        <family val="2"/>
      </rPr>
      <t xml:space="preserve"> PAGO CUOTA 14 Y 15/15 CORRESPONDIENTE A MANUTENCIÓN MES DE OCTUBRE/NOVIEMBRE 2023, A FAVOR DE (10) ESTUDIANTES BECADOS POR ESTE MINISTERIO.</t>
    </r>
  </si>
  <si>
    <r>
      <rPr>
        <b/>
        <sz val="8"/>
        <color indexed="8"/>
        <rFont val="Segoe UI"/>
        <family val="2"/>
      </rPr>
      <t xml:space="preserve">VENEZUELA 2019,  </t>
    </r>
    <r>
      <rPr>
        <sz val="8"/>
        <color indexed="8"/>
        <rFont val="Segoe UI"/>
        <family val="2"/>
      </rPr>
      <t>PAGO CUOTA 36, 37 Y 38/38, CORRESPONDIENTE A MANUTENCIÓN MES DE OCTUBRE/DICIEMBRE 2023, A FAVOR DE MARIELENA MARTINEZ MEJIA  ESTUDIANTE BECADA POR ESTE MINISTERIO.</t>
    </r>
  </si>
  <si>
    <r>
      <t xml:space="preserve">FORDHAM 2022-2024 INDEPENDIENTE, </t>
    </r>
    <r>
      <rPr>
        <sz val="8"/>
        <color indexed="8"/>
        <rFont val="Segoe UI"/>
        <family val="2"/>
      </rPr>
      <t>PAGO CUOTA 16 Y 21/24 CORRESPONDIENTE A MANUTENCION MES DE OCTUBRE 2023/MARZO 2024, DE LA BECADA JOHANNA ALTAGRACIA PERALTA PIEZAL.</t>
    </r>
  </si>
  <si>
    <r>
      <t xml:space="preserve">FORDHAM 2022-2024 INDEPENDIENTE, </t>
    </r>
    <r>
      <rPr>
        <sz val="8"/>
        <color indexed="8"/>
        <rFont val="Segoe UI"/>
        <family val="2"/>
      </rPr>
      <t>PAGO CUOTA 16 Y 21/24 CORRESPONDIENTE A MANUTENCION MES DE OCTUBRE 2023/MARZO 2024, DEL BECADO MIGUEL ANGEL GONZALEZ MEDINA .</t>
    </r>
  </si>
  <si>
    <r>
      <t xml:space="preserve">FORDHAM 2022-2024 INDEPENDIENTE, </t>
    </r>
    <r>
      <rPr>
        <sz val="8"/>
        <color indexed="8"/>
        <rFont val="Segoe UI"/>
        <family val="2"/>
      </rPr>
      <t>PAGO CUOTA 16 Y 21/24 CORRESPONDIENTE A MANUTENCION MES DE OCTUBRE 2023/MARZO 2024, DEL BECADO BRYANT JOSE MARTY RUIZ.</t>
    </r>
  </si>
  <si>
    <r>
      <t xml:space="preserve">FORDHAM 2022-2024 INDEPENDIENTE,  </t>
    </r>
    <r>
      <rPr>
        <sz val="8"/>
        <color indexed="8"/>
        <rFont val="Segoe UI"/>
        <family val="2"/>
      </rPr>
      <t>PAGO CUOTA 16 Y 21/24 CORRESPONDIENTE A MANUTENCION MES DE OCTUBRE 2023/MARZO 2024, DE LA BECADA JULIA CAROLINA RUIZ DE MARTY.</t>
    </r>
  </si>
  <si>
    <r>
      <t xml:space="preserve">INDEPENDIENTE 1-2023, </t>
    </r>
    <r>
      <rPr>
        <sz val="8"/>
        <color indexed="8"/>
        <rFont val="Segoe UI"/>
        <family val="2"/>
      </rPr>
      <t>PAGO CUOTA 8 A LA 13/24 CORRESPONDIENTE A MANUTENCIÓN MES DE OCTUBRE 2023/MARZO 2024, A FAVOR DE JOAN JOSE MARTY RUIZ  BECADO POR ESTE MINISTERIO.</t>
    </r>
  </si>
  <si>
    <r>
      <t xml:space="preserve">INDEPENDIENTE 1-2023, </t>
    </r>
    <r>
      <rPr>
        <sz val="8"/>
        <color indexed="8"/>
        <rFont val="Segoe UI"/>
        <family val="2"/>
      </rPr>
      <t>PAGO CUOTA 4 A LA 9/24 CORRESPONDIENTE A MANUTENCIÓN MES DE OCTUBRE 2023/MARZO 2024, A FAVOR DE MARCOS DANIEL PUMAROL NIN  BECADO POR ESTE MINISTERIO.</t>
    </r>
  </si>
  <si>
    <r>
      <t xml:space="preserve">INDEPENDIENTE 1-2023, </t>
    </r>
    <r>
      <rPr>
        <sz val="8"/>
        <color indexed="8"/>
        <rFont val="Segoe UI"/>
        <family val="2"/>
      </rPr>
      <t>PAGO CUOTA 5 A LA 10/24 CORRESPONDIENTE A MANUTENCIÓN MES DE OCTUBRE 2023/MARZO 2024, A FAVOR DE KARLA JOSSETTE MARTINEZ HENRIQUEZ BECADA POR ESTE MINISTERIO.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</si>
  <si>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PAGO CUOTA 16, 17 Y 18/18 CORRESPONDIENTE A MANUTENCIÓN MES DE OCTUBRE/DICIEMBRE 2023, A FAVOR DE (08) ESTUDIANTES BECADOS POR ESTE MINISTERIO.</t>
    </r>
  </si>
  <si>
    <r>
      <rPr>
        <b/>
        <sz val="8"/>
        <color indexed="8"/>
        <rFont val="Segoe UI"/>
        <family val="2"/>
      </rPr>
      <t xml:space="preserve">CTO 2022- FASE PRESENCIAL, </t>
    </r>
    <r>
      <rPr>
        <sz val="8"/>
        <color indexed="8"/>
        <rFont val="Segoe UI"/>
        <family val="2"/>
      </rPr>
      <t>PAGO CUOTA 4 A LA 7/7 CORRESPONDIENTE A MANUTENCIÓN MES DE OCTUBRE2023/ENERO 2024, A FAVOR DE (07) BECADOS POR ESTE MINISTERIO.</t>
    </r>
  </si>
  <si>
    <r>
      <rPr>
        <b/>
        <sz val="8"/>
        <color indexed="8"/>
        <rFont val="Segoe UI"/>
        <family val="2"/>
      </rPr>
      <t>UNIVERSIDAD DE CUBA 2020,</t>
    </r>
    <r>
      <rPr>
        <sz val="8"/>
        <color indexed="8"/>
        <rFont val="Segoe UI"/>
        <family val="2"/>
      </rPr>
      <t xml:space="preserve"> PAGO CUOTA 34 A LA 39/48, 38 A LA 43/47, 38 A LA 43/51, 16 Y 47/47 Y 46 A LA 51/52, CORRESPONDIENTE A MANUTENCIÓN MES DE OCTUBRE 2023/MARZO 2024, A FAVOR DE (06) ESTUDIANTES BECADOS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</si>
  <si>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35 A LA 40/48 CORRESPONDIENTE A MANUTENCIÓN MES DE OCTUBRE 2023/MARZO 2024, A FAVOR DE ENRIQUEZ ARTURO ARZENO VALDIVIA BECADO POR ESTEMINISTERIO.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</si>
  <si>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33 A LA 36/36 CORRESPONDIENTE A MANUTENCIÓN MES DE OCTUBRE 2023/MARZO 2024, A FAVOR DE JOEL JOSE RODRIGUEZ FERNANDEZ BECADO POR ESTEMINISTERIO.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</si>
  <si>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PAGO CUOTA 50 Y 51/51 CORRESPONDIENTE A MANUTENCIÓN MES DE OCTUBRE/NOVIEMBRE 2023, A FAVOR DE EDGARDO DE JESUS MATEO NOUEL BECADO POR ESTEMINISTERIO.</t>
    </r>
  </si>
  <si>
    <r>
      <rPr>
        <b/>
        <sz val="8"/>
        <color indexed="8"/>
        <rFont val="Segoe UI"/>
        <family val="2"/>
      </rPr>
      <t>UNIVERSIDAD DE CUBA 2019,</t>
    </r>
    <r>
      <rPr>
        <sz val="8"/>
        <color indexed="8"/>
        <rFont val="Segoe UI"/>
        <family val="2"/>
      </rPr>
      <t xml:space="preserve"> PAGO CUOTA 49 Y 50/50 CORRESPONDIENTE A MANUTENCIÓN MES DE OCTUBRE/NOVIEMBRE 2023, A FAVOR DE JUAN MANUEL AQUINO VASQUEZ BECADO POR ESTEMINISTERIO.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</si>
  <si>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32 Y 33/33 CORRESPONDIENTE A MANUTENCIÓN MES DE OCTUBRE/NOVIEMBRE 2023, A FAVOR DE ISRAEL ANTONIO DE LA CRUZ COMPRES BECADO POR ESTEMINISTERIO.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</si>
  <si>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>PAGO CUOTA 1 A LA 6/12 CORRESPONDIENTE A MANUTENCIÓN MES DE OCTUBRE 2023/MARZO 2024, A FAVOR DE IVANNA NICOLE PIMENTEL FELIZ BECADA POR ESTE MINISTERIO.</t>
    </r>
  </si>
  <si>
    <r>
      <rPr>
        <b/>
        <sz val="8"/>
        <color indexed="8"/>
        <rFont val="Segoe UI"/>
        <family val="2"/>
      </rPr>
      <t>INDEPENDIENTE 1-2023,</t>
    </r>
    <r>
      <rPr>
        <sz val="8"/>
        <color indexed="8"/>
        <rFont val="Segoe UI"/>
        <family val="2"/>
      </rPr>
      <t xml:space="preserve"> PAGO CUOTA 1 A LA 9/24 CORRESPONDIENTE A MANUTENCIÓN MES DE JULIO 2023/MARZO 2024, A FAVOR DE BRINELA ALVAREZ ESPINAL BECADA POR ESTE MINISTERIO.</t>
    </r>
  </si>
  <si>
    <r>
      <rPr>
        <b/>
        <sz val="8"/>
        <color indexed="8"/>
        <rFont val="Segoe UI"/>
        <family val="2"/>
      </rPr>
      <t xml:space="preserve">ISDE 2022-2023 FASE PRESENCIAL,  </t>
    </r>
    <r>
      <rPr>
        <sz val="8"/>
        <color indexed="8"/>
        <rFont val="Segoe UI"/>
        <family val="2"/>
      </rPr>
      <t>PAGO CUOTA 1/1 CORRESPONDIENTE A MANUTENCIÓN MES DE OCTUBRE- FASE PRESENCIAL, A FAVOR DE PAMELA LISSELOT LIRANZO DE LOS SANTOS BECADA POR ESTE MINISTERIO.</t>
    </r>
  </si>
  <si>
    <r>
      <rPr>
        <b/>
        <sz val="8"/>
        <color indexed="8"/>
        <rFont val="Segoe UI"/>
        <family val="2"/>
      </rPr>
      <t xml:space="preserve">ISDE 2022-2023 FASE PRESENCIAL,  </t>
    </r>
    <r>
      <rPr>
        <sz val="8"/>
        <color indexed="8"/>
        <rFont val="Segoe UI"/>
        <family val="2"/>
      </rPr>
      <t>PAGO CUOTA 1/1 CORRESPONDIENTE A MANUTENCIÓN MES DE OCTUBRE- FASE PRESENCIAL, A FAVOR DE GRISEL QUEZADA LIZARDO BECADA POR ESTE MINISTERIO.</t>
    </r>
  </si>
  <si>
    <r>
      <rPr>
        <b/>
        <sz val="8"/>
        <color indexed="8"/>
        <rFont val="Segoe UI"/>
        <family val="2"/>
      </rPr>
      <t>NEWCASTLE 2023-2024,</t>
    </r>
    <r>
      <rPr>
        <sz val="8"/>
        <color indexed="8"/>
        <rFont val="Segoe UI"/>
        <family val="2"/>
      </rPr>
      <t xml:space="preserve"> PAGO CUOTA 1 A LA 7/12, CORRESPONDIENTE A MANUENCIÓN MES DE SEPTIEMBRE 2023/MARZO 2024, A FAVOR DE LA BIANDRY NICOLE CABRERA ENCARNACIÓN  POR ESTE MINISTERIO.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</si>
  <si>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12/12 CORRESPONDIENTE A MANUTENCIÓN MES DE AGOSTO 2023, A FAVOR DE STEPHANIE ANDRE MEDINA PEREZ, BECADA POR ESTE MINISTERIO.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</si>
  <si>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CUOTAS 1, 2 Y 3/3, CORRESPONDIENTE A MANUTENCIÓN MES DE JULIO/SEPTIEMBRE 2023, A FAVOR DE HECTOR MANUEL PEREZ DIAZ BECADO POR  ESTE MINISTERIO.</t>
    </r>
  </si>
  <si>
    <r>
      <rPr>
        <b/>
        <sz val="8"/>
        <color indexed="8"/>
        <rFont val="Segoe UI"/>
        <family val="2"/>
      </rPr>
      <t>CORUÑA 2023-2025,</t>
    </r>
    <r>
      <rPr>
        <sz val="8"/>
        <color indexed="8"/>
        <rFont val="Segoe UI"/>
        <family val="2"/>
      </rPr>
      <t xml:space="preserve"> PAGO CUOTA 1 A LA 7/12 CORRESPONDIENTE A MANUTENCIÓN MES DE SEPTIEMBRE 2023/MARZO 2024, A FAVOR DE EDINES OZUNA CONCEPCIÓN BECADO POR ESTE MINISTERIO.</t>
    </r>
  </si>
  <si>
    <r>
      <rPr>
        <b/>
        <sz val="8"/>
        <color indexed="8"/>
        <rFont val="Segoe UI"/>
        <family val="2"/>
      </rPr>
      <t xml:space="preserve">NABA 2023-2024, </t>
    </r>
    <r>
      <rPr>
        <sz val="8"/>
        <color indexed="8"/>
        <rFont val="Segoe UI"/>
        <family val="2"/>
      </rPr>
      <t>PAGO CUOTA DE LA 1 A LA 6/12, CORRESPONDIENTE A MANUTENCIÓN MES DE OCTUBRE 2023/MARZO 2024, A FAVOR DE PAUL MARIANO LANTIGUA PEÑA BECADO POR ESTE MINISTERIO.</t>
    </r>
  </si>
  <si>
    <r>
      <rPr>
        <b/>
        <sz val="8"/>
        <color indexed="8"/>
        <rFont val="Segoe UI"/>
        <family val="2"/>
      </rPr>
      <t>MIDDLESEX, REINO UNIDO 2023-2024,</t>
    </r>
    <r>
      <rPr>
        <sz val="8"/>
        <color indexed="8"/>
        <rFont val="Segoe UI"/>
        <family val="2"/>
      </rPr>
      <t xml:space="preserve"> PAGO CUOTAS DE LA 1 A LA 7/13 CORRESPONDIENTE A LA MANUTENCIÓN MES DE SEPTIEMBRE 2023-MARZO 2024, A FAVOR DE DIANILKA TAVERAS GUZMAN BECADA POR ESTE MINISTERIO.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</si>
  <si>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CUOTAS 1, 2 Y 3/3, CORRESPONDIENTE A MANUTENCIÓN MES DE JULIO/SEPTIEMBRE 2023, A FAVOR DE BERTA YIRANDY MARTE CANELA BECADA POR ESTE MINISTERIO.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</si>
  <si>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US$ 545,247.15 OFICIO MESCYT 2904 D/F 13/10/2023.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</si>
  <si>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EUS$ 853,568.08 /OFICIO MESCYT/2905/2023 D/F 13/10/2023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</si>
  <si>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DE LA FACTURAS B1500000637, B1500000715, B1500000800,B1500000885,B1500001028 Y B1500001167, D/F 19/05/2021, 22/09/2021, 17/01/2022,19/05/2022,15/09/2022 Y 18/01/2023, POR LA INSCRIPCION Y MATRICULACION A FAVOR DE ESTUDIANTES BECADOS POR ESTE MINISTERIO, CORRESPONDIENTE A LOS CUATRIMESTRES MAYO-AGOSTO 2021 HASTA ENERO ABRIL 2023.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</si>
  <si>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NO. B1500001262, D/F 18/04/2023, POR CONCEPTO DE INSCRIPCION Y MATRICULACION A FAVOR DE  CINCUENTA Y TRES (53) ESTUDIANTES BECADOS POR ESTE MINISTERIO, CORRESPONDIENTE AL PERIODO ACADEMICO MAYO-AGOSTO 2023.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</si>
  <si>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B1500001672 D/F 11/08/2023, CORRESPONDIENTE  A  LA INSCRIPCION Y MATRICULACION INICIAL DEL  50%  DE LA MAESTRIA QUIMICA PARA DOCENTES PERIODO  2022-2024, CURSADA POR SESENTA Y DOS (62)  ESTUDIANTES BECADOS POR ESTE MINISTERIO.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</si>
  <si>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B1500003611 D/F 19/7/2023, POR CONCEPTO DE LA MATRICULACION DE SETENTA Y NUEVE (79) ESTUDIANTES  BECADOS POR ESTE MINISTERIO, CORRESPONDIENTE AL PERIODO MAYO-AGOSTO 2023.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</si>
  <si>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2887524, B1500043482,CORRESPONDIENTE A LA POLIZA 2-2-134-0002681, A FAVOR DE (05) CINCO  ESTUDIANTES BECADOS DE ESTE MINISTERIO EN LA UNIVERSIDAD CASTILLA DE LA MANCHA.
NOTA: US$4,200X RD$56.40=RD$236,880.00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</si>
  <si>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2887342 (B1500043451) D/F 01/08/2023, CORRESPONDIENTE  A LA POLIZA  2-2-134-0002680, DE SEGUROS INTERNACIONALES A FAVOR DE (01) ESTUDIANTE BECADO EN LA UNIVERSIDAD POLITECNICA DE VALENCIA.
NOTA US$840.00 X RD$56.70=RD$47,628.00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</si>
  <si>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NO:.002890457 (B1500043630) D/F 9/8/2023, POR CONCEPTO DE SEGUROS INTERNACIONALES, POLIZA NO:.2-2-134-0002697, A FAVOR DE DOS (02) ESTUDIANTES BECADOS POR ESTE MINISTERIO, LOS CUALES CURSARÁN ESTUDIOS DE MAESTRIA EN CETT, BARCELONA SCHOOL OF TOURISM HOSPITALITY AND GASTRONOMY.
NOTA:US$1,680.00 =RD$56.70=RD$95,256.00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</si>
  <si>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NO:.002890464 (B1500043631) D/F 9/8/2023, POR CONCEPTO DE SEGUROS INTERNACIONALES, POLIZA NO:.2-2-134-0002698, A FAVOR DE UN (01) ESTUDIANTES BECADOS POR ESTE MINISTERIO, EL CUAL CURSARÁ ESTUDIOS DE MAESTRIA EN SPAIN BUSINESS SCHOOL. 
NOTA:US$840.00 =RD$56.70=RD$47,628.00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</si>
  <si>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NO:.002889371 (B1500043591) D/F 7/8/2023, POR CONCEPTO DE SEGUROS INTERNACIONALES, POLIZA NO:.2-2-134-0002688, A FAVOR DE SEIS (06) ESTUDIANTES BECADOS POR ESTE MINISTERIO, LOS CUALES CURSARÁN ESTUDIOS DE MAESTRIA EN LA UNIVERSIDAD YMCA-MEXICO. 
NOTA:US$3,672.00 =RD$56.70=RD$208,202.40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</si>
  <si>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NO:.002889387, (B1500043594) D/F 7/8/2023, POR CONCEPTO DE SEGUROS INTERNACIONALES, POLIZA NO:.2-2-134-0002689, A FAVOR DE UN (1) ESTUDIANTE BECADO POR ESTE MINISTERIO, EL CUAL CURSARÁ ESTUDIOS DE MAESTRIA EN LA FUNDACION JOSE ORTEGA Y GASSET GREGORIO MARAÑON (FOM).
NOTA:US$840 =RD$56.70=RD$47,628.00</t>
    </r>
  </si>
  <si>
    <r>
      <rPr>
        <b/>
        <sz val="8"/>
        <color indexed="8"/>
        <rFont val="Segoe UI"/>
        <family val="2"/>
      </rPr>
      <t xml:space="preserve">FUNDACION INCE, INC, </t>
    </r>
    <r>
      <rPr>
        <sz val="8"/>
        <color indexed="8"/>
        <rFont val="Segoe UI"/>
        <family val="2"/>
      </rPr>
      <t>PAGO FACTURA NCF B1500000267, D/F 15/06/2023, POR  CONCEPTO DE MATRICULACION, A FAVOR DE (50) ESTUDIANTES BECADOS POR ESTE MINISTERIO, CORRESPONDIENTE AL PERIODO  ENERO-ABRIL 2023.</t>
    </r>
  </si>
  <si>
    <r>
      <rPr>
        <b/>
        <sz val="8"/>
        <color indexed="8"/>
        <rFont val="Segoe UI"/>
        <family val="2"/>
      </rPr>
      <t xml:space="preserve">UNIVERSIDAD CATOLICA SANTO DOMINGO (UCS), </t>
    </r>
    <r>
      <rPr>
        <sz val="8"/>
        <color indexed="8"/>
        <rFont val="Segoe UI"/>
        <family val="2"/>
      </rPr>
      <t>PAGO FACTURA NCF B1500000914, D/F 15/06/2023, POR  CONCEPTO DE MATRICULACION, A FAVOR DE  EDNIL ALEXANDER FERNANDEZ  ESTUDIANTE BECADO POR ESTE MINISTERIO , CORRESPONDIENTE AL PERIODO  ENERO-AGOSTO  2023.</t>
    </r>
  </si>
  <si>
    <r>
      <rPr>
        <b/>
        <sz val="8"/>
        <color indexed="8"/>
        <rFont val="Segoe UI"/>
        <family val="2"/>
      </rPr>
      <t xml:space="preserve">UNIVERSIDAD EXPERIMENTAL "'FELIX ADAM""(UNEFA), </t>
    </r>
    <r>
      <rPr>
        <sz val="8"/>
        <color indexed="8"/>
        <rFont val="Segoe UI"/>
        <family val="2"/>
      </rPr>
      <t>PAGO FACTURA NCF B1500000162 D/F 7/08/2023, POR CONCEPTO DE LA MATRICULACION DE LA ESTUDIANTE DENNY STASY ACOSTA LAURENCIO,  BECADA POR ESTE MINISTERIO, CORRESPONDIENTE A LOS PERIODOS MAYO-AGOSTO 2021, HASTA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</si>
  <si>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B1500002871 D/F 20/04/2023, POR CONCEPTO DE LA MATRICULACION DE DOCE (12) ESTUDIANTES  BECADOS POR ESTE MINISTERIO, CORRESPONDIENTE AL PERIODO NOVIEMBRE 2022, HASTA ENERO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</si>
  <si>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B1500000525, D/F 01/06/2023, POR CONCEPTO DE MATRICULACION A FAVOR DEL ESTUDIANTE WILMIN CORDERO, BECADO POR ESTE MINISTERIO, CORRESPONDIENTE AL PERIODO DE ABRIL-JUNIO 2023.</t>
    </r>
  </si>
  <si>
    <r>
      <rPr>
        <b/>
        <sz val="8"/>
        <color indexed="8"/>
        <rFont val="Segoe UI"/>
        <family val="2"/>
      </rPr>
      <t>UNIVERSIDAD FUNDACION EDUCATIVA DEL CARIBE (UNICARIBE),</t>
    </r>
    <r>
      <rPr>
        <sz val="8"/>
        <color indexed="8"/>
        <rFont val="Segoe UI"/>
        <family val="2"/>
      </rPr>
      <t xml:space="preserve"> PAGO FACTURA NCF B1500000596, D/F 17/08/2023, POR CONCEPTO DE MATRICULACION DE CIENTO CINCUENTA Y DOS (152) ESTUDIANTES , CORRESPONDIENTE AL CUATRIMESTRE MAYO-AGOSTO 2023, BECADOS POR ESTE MINISTERIO.</t>
    </r>
  </si>
  <si>
    <r>
      <rPr>
        <b/>
        <sz val="8"/>
        <color indexed="8"/>
        <rFont val="Segoe UI"/>
        <family val="2"/>
      </rPr>
      <t>UNIVERSIDAD CATOLICA SANTO DOMINGO (UCS),</t>
    </r>
    <r>
      <rPr>
        <sz val="8"/>
        <color indexed="8"/>
        <rFont val="Segoe UI"/>
        <family val="2"/>
      </rPr>
      <t xml:space="preserve"> PAGO FACTURA NCF B1500000911 D/F 15/6/2023, A FAVOR DE FRANCHESCA MOSCAT Y ROSANNA MADDIEL PEREZ MATOS, BECADOS POR ESTE MINISTERIO, POR MATRICULACION PERIODO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</si>
  <si>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NFC: B1500002996 D/F 16/06/2023 , POR CONCEPTO DE INSCRIPCION Y MATRICULACION DE UN (01) ESTUDIANTE BECADO POR ESTE MINISTERIO, CORRESPONDIENTE A LOS PERIODO NOVIEMBRE 2021- ENERO 2022, AGOSTO-OCTUBRE 2022, NOVIEMBRE 2022-ENERO 2023, FEBRERO-ABRIL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</si>
  <si>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DE LA FACTURA B1500001921, D/F 21/12/2021, POR LA INSCRIPCION Y MATRICULACION A FAVOR DE CUATRO (04) ESTUDIANTES BECADOS POR ESTE MINISTERIO, CORRESPONDIENTE AL PERIODO MAYO-JULIO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</si>
  <si>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B1500001920 D/F 21/12/2021 A FAVOR DE CUATRO (4) ESTUDIANTES BECADOS POR ESTE MINISTERIO CORRESPONDIENTE AL PERIODO FEBRERO-ABRIL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</si>
  <si>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B1500002995, D/F 16/06/2023, POR CONCEPTO DE INSCRIPCION Y MATRICULACION DE UN (01) ESTUDIANTE BECADO POR ESTE MINISTERIO, CORRESPONDIENTE AL PERIODO ACADEMICO AGOSTO - NOVIEMBRE 2020 Y ENERO - OCTUBRE 2021.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</si>
  <si>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B1500002834 D/F 14/03/2023  A FAVOR DE EL  ESTUDIANTE APOLINAR HERTZIANY ROMERO VARGAS, BECADO POR ESTE MINISTERIO, CORRESPONDIENTE  A INSCRIPCION Y MATRICULACION, PERIODO ACADEMICO NOVIEMBRE 2022-ENERO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</si>
  <si>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B1500002604 D/F 19/01/2023  A FAVOR DE LA  ESTUDIANTE ASHLEY VANDERLINDER VASQUEZ, BECADA POR ESTE MINISTERIO, CORRESPONDIENTE  A INSCRIPCION Y MATRICULACION, PERIODO ACADEMICO AGOSTO-OCTUBRE 2022.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</si>
  <si>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B1500002828, D/F 14/03/2023, POR CONCEPTO DE INSCRIPCION Y MATRICULACION DE UN (01) ESTUDIANTE BECADO POR ESTE MINISTERIO, CORRESPONDIENTE AL PERIODO ACADEMICO NOVIEMBRE 2022 Y ENERO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</si>
  <si>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 NCF B1500003053 D/F 19/07/2023, A FAVOR DE AMY LAURA OGANDO BECADO POR ESTE  MINISTERIO, CORRESPONDIENTE AL PERIODO  AGOST-OCTUBRE.  NOVIEMBRE. 2020, ENERO, FEBRERO-ABRIL MAYO-JULIO 2021, AGOSTO-OCTUBRE 2022, N0VIEMBRE 2022, ENERO 2023.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</si>
  <si>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FACTURAS  NCF B1500002539 D/F06/12/2022, B1500002621 D/F 19/01/2023, B1500002622 BD/F19/01/2023 Y B1500002838 D/F 14/03/2023 A FAVOR DE MAYTEE VALDEZ BECADA POR ESTE MINISTERIO, CORRESPONDIENTE AL PERIODO MAYO-JULIO 2022, AGOSTO-OCTUBRE 2022, NOVIEMBRE 2022, ENERO, FEBRERO Y ABRIL 2023.</t>
    </r>
  </si>
  <si>
    <r>
      <rPr>
        <b/>
        <sz val="8"/>
        <color indexed="8"/>
        <rFont val="Segoe UI"/>
        <family val="2"/>
      </rPr>
      <t xml:space="preserve">UNIVERSIDAD ISA, (UNISA), </t>
    </r>
    <r>
      <rPr>
        <sz val="8"/>
        <color indexed="8"/>
        <rFont val="Segoe UI"/>
        <family val="2"/>
      </rPr>
      <t>PAGO FACTURA NCF B1500000822 D/F 14/6/2023,  POR CONCEPTO DE LA MATRICULACION DE SEIS (06)  ESTUDIANTES  BECADOS POR ESTE MINISTERIO,  CORRESPONDIENTE AL PERIODO MAYO-AGOSTO 2023, CONVENIO BN-268-2022.</t>
    </r>
  </si>
  <si>
    <r>
      <rPr>
        <b/>
        <sz val="8"/>
        <color indexed="8"/>
        <rFont val="Segoe UI"/>
        <family val="2"/>
      </rPr>
      <t xml:space="preserve">UNIVERSIDAD ISA, (UNISA), </t>
    </r>
    <r>
      <rPr>
        <sz val="8"/>
        <color indexed="8"/>
        <rFont val="Segoe UI"/>
        <family val="2"/>
      </rPr>
      <t>PAGO FACTURA NCF B1500000793 D/F 15/9/2023,  POR CONCEPTO DE LA MATRICULACION DE CINCUENTA (50)  ESTUDIANTES  BECADOS POR ESTE MINISTERIO,  CORRESPONDIENTE AL PERIODO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</si>
  <si>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 B1500001883, D/F 06/12/2021, B1500002146, D/F 21/4/2022, B1500002587, D/F 11/1/2023, B1500002588, D/F 11/1/2023, B1500002589, D/F 11/1/2023, B1500002842, D/F 14/3/2023 POR CONCEPTO DE MATRICULACION DE UN ESTUDIANTE (01), CORRESPONDIENTE AL PERIODO NOVIEMBRE 2021-ENERO 2022, FEBRERO-ABRIL 2022, MAYO-JULIO 2022, AGOSTO-OCTUBRE 2022, NOVIEMBRE 2022-ENERO 2023, FEBRERO- ABRIL 2023, BECADOS POR ESTE MINISTERIO.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</si>
  <si>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DE LA FACTURA NCF B1500000389  D/F 14/09/2022, POR CONCEPTO MATRICULACION AL PERIODO VERANO 2022 A FAVOR DE TRES (03) ESTUDIANTES BECADOS POR ESTE MINISTERIO.</t>
    </r>
  </si>
  <si>
    <r>
      <rPr>
        <b/>
        <sz val="8"/>
        <color indexed="8"/>
        <rFont val="Segoe UI"/>
        <family val="2"/>
      </rPr>
      <t xml:space="preserve">UNIVERSIDAD CATOLICA TECNOLOGICA DE BARAHONA,( UCATEBA), </t>
    </r>
    <r>
      <rPr>
        <sz val="8"/>
        <color indexed="8"/>
        <rFont val="Segoe UI"/>
        <family val="2"/>
      </rPr>
      <t>PAGO FACTURA NCF B1500000528   20/06/2023,  MENOS NOTA DE CREDITO B0400000032 D/F 12/09/2023, POR CONCEPTO DE PAGO CORRESPONDIENTE DEL QUINTO (5TO.)  PAGO JUNIO 2023 A FAVOR DE DOSCIENTOS NOVENTA (290) ESTUDIANTES BECADOS POR ESTE MINISTERIO.</t>
    </r>
  </si>
  <si>
    <r>
      <rPr>
        <b/>
        <sz val="8"/>
        <color indexed="8"/>
        <rFont val="Segoe UI"/>
        <family val="2"/>
      </rPr>
      <t>UNIVERSIDAD CATOLICA SANTO DOMINGO (UCSD)</t>
    </r>
    <r>
      <rPr>
        <sz val="8"/>
        <color indexed="8"/>
        <rFont val="Segoe UI"/>
        <family val="2"/>
      </rPr>
      <t>, PAGO FACTURA NFC: B1500000909 D/F 15/06/2023 , POR CONCEPTO DE INSCRIPCION Y MATRICULACION DE DOS (02) ESTUDIANTES BECADOS POR ESTE MINISTERIO, CORRESPONDIENTE A LOS PERIODO MAYO-AGOSTO 2023.</t>
    </r>
  </si>
  <si>
    <r>
      <rPr>
        <b/>
        <sz val="8"/>
        <color indexed="8"/>
        <rFont val="Segoe UI"/>
        <family val="2"/>
      </rPr>
      <t>UNIVERSIDAD TECNOLOGICA DEL CIBAO ORIENTAL, (UTECO),</t>
    </r>
    <r>
      <rPr>
        <sz val="8"/>
        <color indexed="8"/>
        <rFont val="Segoe UI"/>
        <family val="2"/>
      </rPr>
      <t xml:space="preserve"> PAGO FACTURAS NCF NOS. B15000000306,  B1500000300, B1500000344, D/F 25/08/2022, POR CONCEPTO DE INSCRIPCION Y MATRICULACION A FAVOR DE  DOS  (02) ESTUDIANTES BECADOS POR ESTE MINISTERIO, CORRESPONDIENTE A LOS PERIODOS ACADEMICO OCTUBRE-DICIEMBRE 2021, ENERO-MARZO 2022, ABRIL-JUNIO 2022.</t>
    </r>
  </si>
  <si>
    <r>
      <rPr>
        <b/>
        <sz val="8"/>
        <color indexed="8"/>
        <rFont val="Segoe UI"/>
        <family val="2"/>
      </rPr>
      <t>UNIVERSIDAD TECNOLOGICA DEL CIBAO ORIENTAL, (UTECO),</t>
    </r>
    <r>
      <rPr>
        <sz val="8"/>
        <color indexed="8"/>
        <rFont val="Segoe UI"/>
        <family val="2"/>
      </rPr>
      <t xml:space="preserve"> PAGO FACTURAS NCF NOS. B1500000299, B1500000351, B1500000363 D/F 25/08/2022, POR CONCEPTO DE INSCRIPCION Y MATRICULACION A FAVOR DE  DOS   (02) ESTUDIANTES BECADOS POR ESTE MINISTERIO, CORRESPONDIENTE A LOS PERIODOS ACADEMICOS ENERO-MARZO 2022, ABRIL-JUNIO 2022, JULIO-SEPTIEMBRE 2022.</t>
    </r>
  </si>
  <si>
    <r>
      <rPr>
        <b/>
        <sz val="8"/>
        <color indexed="8"/>
        <rFont val="Segoe UI"/>
        <family val="2"/>
      </rPr>
      <t>UNIVERSIDAD CATOLICA TECNOLOGICA DE BARAHONA,( UCATEBA),</t>
    </r>
    <r>
      <rPr>
        <sz val="8"/>
        <color indexed="8"/>
        <rFont val="Segoe UI"/>
        <family val="2"/>
      </rPr>
      <t xml:space="preserve"> PAGO FACTURA NCF NO. B1500000488, D/F 15/03/2023, POR CONCEPTO DE INSCRIPCION Y MATRICULACION A FAVOR DE ONCE (11) ESTUDIANTES BECADOS POR ESTE MINISTERIO, CORRESPONDIENTE AL PERIODO ACADEMICO ENERO-MARZO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</si>
  <si>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B1500003054 D/F19/07/2023, A FAVOR DE AMY L. OGANDO Y ELIAN A. CANELA, ESTUDIANTES BECADOS POR ESTE MINISTERIO, CORRESPONDIENTE AL PERIODO AGOSTO-OCTUBRE 2021.</t>
    </r>
  </si>
  <si>
    <r>
      <rPr>
        <b/>
        <sz val="8"/>
        <color indexed="8"/>
        <rFont val="Segoe UI"/>
        <family val="2"/>
      </rPr>
      <t xml:space="preserve">UNIVERSIDAD CATOLICA TECNOLOGICA DE BARAHONA,( UCATEBA), </t>
    </r>
    <r>
      <rPr>
        <sz val="8"/>
        <color indexed="8"/>
        <rFont val="Segoe UI"/>
        <family val="2"/>
      </rPr>
      <t>PAGO FACTURAS NCF B1500000372  D/F 17/06/2022, B1500000431 D/F 25/10/20223, B1500000476 D/F 21/02/2023, B1500000534 D/F 20/06/2023, A FAVOR DE 20 ESTUDIANTES, BECADOS POR ESTE MINISTERIO, CORRESPONDIENTE A LOS PERIODOS MAYO-AGOSTO 2022, SEPTIEMBRE-DICIEMBRE 2022, ENERO-ABRIL 2023 , MAYO-AGOSTO 2023.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</si>
  <si>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NCF B1500002822 D/F 11/03/2023,  POR CONCEPTO DE MATRICULACION DE DOCE (12) ESTUDIANTES , BECADOS POR ESTE MINISTERIO, CORRESPONDIENTE AL PERIODO  FEBRERO-ABRIL 2023.</t>
    </r>
  </si>
  <si>
    <r>
      <rPr>
        <b/>
        <sz val="8"/>
        <color indexed="8"/>
        <rFont val="Segoe UI"/>
        <family val="2"/>
      </rPr>
      <t>MARANGONI 2023-2024,</t>
    </r>
    <r>
      <rPr>
        <sz val="8"/>
        <color indexed="8"/>
        <rFont val="Segoe UI"/>
        <family val="2"/>
      </rPr>
      <t xml:space="preserve"> PAGO CUOTA DE LA 1 A LA 6/15, CORRESPONDIENTE A MANUTENCIÓN MES DE OCTUBRE 2023/MARZO 2024, A FAVOR DE LA BECADA ALESSA MARIA PIMENTEL SANTOS POR ESTE MINISTERIO.</t>
    </r>
  </si>
  <si>
    <r>
      <rPr>
        <b/>
        <sz val="8"/>
        <color indexed="8"/>
        <rFont val="Segoe UI"/>
        <family val="2"/>
      </rPr>
      <t>MARANGONI 2023-2024,</t>
    </r>
    <r>
      <rPr>
        <sz val="8"/>
        <color indexed="8"/>
        <rFont val="Segoe UI"/>
        <family val="2"/>
      </rPr>
      <t xml:space="preserve"> PAGO CUOTA DE LA 1 A LA 6/15, CORRESPONDIENTE A MANUTENCIÓN MES DE OCTUBRE 2023/MARZO 2024, A FAVOR DE LA BECADA KARLA MARIE DOMINGUEZ RODRIGUEZ POR ESTE MINISTERIO.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</si>
  <si>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DE LA 1 A LA 6/12, CORRESPONDIENTE A MANUTENCIÓN MES DE OCTUBRE 2023/MARZO 2024, A FAVOR DE LA BECADA CAMILLE ESPAILLAT RICART POR ESTE MINISTERIO.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</si>
  <si>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DE LA 1 A LA 6/12, CORRESPONDIENTE A MANUTENCIÓN MES DE OCTUBRE 2023/MARZO 2024, A FAVOR DE LA BECADA MARCIL FRANCESCA CONTRERAS GUERRA POR ESTE MINISTERIO.</t>
    </r>
  </si>
  <si>
    <r>
      <rPr>
        <b/>
        <sz val="8"/>
        <color indexed="8"/>
        <rFont val="Segoe UI"/>
        <family val="2"/>
      </rPr>
      <t xml:space="preserve">MIDDLESEX, REINO UNIDO 2023-2024, </t>
    </r>
    <r>
      <rPr>
        <sz val="8"/>
        <color indexed="8"/>
        <rFont val="Segoe UI"/>
        <family val="2"/>
      </rPr>
      <t>PAGO CUOTAS DE LA 1 A LA 7/13 CORRESPONDIENTE A LA MANUTENCIÓN MES DE SEPTIEMBRE 2023-MARZO 2024, A FAVOR DE (05) ESTUDIANTES BECADOS 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</si>
  <si>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26 A LA 31/49 CORRESPONDIENTE A MANUTENCIÓN MES DE OCTUBRE 2023/MARZO 2024, A FAVOR DE PAUL MIGUEL FELIZ DELGADO BECADO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</si>
  <si>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34 A LA 39/48 CORRESPONDIENTE A MANUTENCIÓN MES DE OCTUBRE 2023/MARZO 2024, A FAVOR DE MIURBYS MIREYA CONTRERAS MEJIA BECADA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</si>
  <si>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33 A LA 36/36 CORRESPONDIENTE A MANUTENCIÓN MES DE OCTUBRE 2023/ENERO 2024, A FAVOR DE FRANCHESKA MARTINEZ BENCOSME BECADA POR ESTE MINISTERIO.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</si>
  <si>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33 A LA 36/36 CORRESPONDIENTE A MANUTENCIÓN MES DE OCTUBRE 2023/ENERO 2024, A FAVOR DE KATHEMARIEL ESTEVEZ MEDINA BECADA POR ESTE MINISTERIO.</t>
    </r>
  </si>
  <si>
    <r>
      <rPr>
        <b/>
        <sz val="8"/>
        <color indexed="8"/>
        <rFont val="Segoe UI"/>
        <family val="2"/>
      </rPr>
      <t xml:space="preserve">CORUÑA 2023-2025, </t>
    </r>
    <r>
      <rPr>
        <sz val="8"/>
        <color indexed="8"/>
        <rFont val="Segoe UI"/>
        <family val="2"/>
      </rPr>
      <t>PAGO CUOTA 1 A LA 7/18 CORRESPONDIENTE A MANUTENCIÓN MES DE SEPTIEMBRE 2023/MARZO 2024, A FAVOR DE (05) ESTUDIANTES BECADOS POR ESTE MINISTERIO.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</si>
  <si>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15 A LA 18/18 CORRESPONDIENTE A MANUTENCIÓN MES DE OCTUBRE 2023/ENERO 2024, A FAVOR JENNIFER INES TAVERAS ARBAJE BECADA POR ESTE MINISTERIO.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</si>
  <si>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15 A LA 18/18 CORRESPONDIENTE A MANUTENCIÓN MES DE OCTUBRE 2023/ENERO 2024, A FAVOR SILVIA RAFAELINA PEÑA GIL BECADA POR ESTE MINISTERIO.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</si>
  <si>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14 A LA 19/28 CORRESPONDIENTE A MANUTENCIÓN MES DE OCTUBRE 2023/MARZO 2024, A FAVOR RUDDY ALEXANDER REYES ESPAILLAT BECADO POR ESTE MINISTERIO.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</si>
  <si>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PAGO CUOTA 15 A LA 20/22 CORRESPONDIENTE A MANUTENCIÓN MES DE OCTUBRE 2023/MARZO 2024, A FAVOR RAFAEL ISIDRO MENDEZ RUBEL BECADO POR ESTE MINISTERIO.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</si>
  <si>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PAGO CUOTA 15 A LA 20/21 CORRESPONDIENTE A MANUTENCIÓN MES DE OCTUBRE 2023/MARZO 2024, A FAVOR VALENTIN LOPEZ JIMENEZ BECADO POR ESTE MINISTERIO.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</si>
  <si>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32 A LA 39/39 CORRESPONDIENTE A MANUTENCIÓN MES DE OCTUBRE 2023/MARZO 2024, A FAVOR FRANCIS WILLYS DE OLEO REYES BECADO POR ESTE MINISTERIO.</t>
    </r>
  </si>
  <si>
    <r>
      <rPr>
        <b/>
        <sz val="8"/>
        <color indexed="8"/>
        <rFont val="Segoe UI"/>
        <family val="2"/>
      </rPr>
      <t>INDEPENDIENTE 2-2021,</t>
    </r>
    <r>
      <rPr>
        <sz val="8"/>
        <color indexed="8"/>
        <rFont val="Segoe UI"/>
        <family val="2"/>
      </rPr>
      <t xml:space="preserve"> PAGO CUOTA 30 A LA 34/34 CORRESPONDIENTE A MANUTENCIÓN MES DE OCTUBRE 2023/FEBRERO 2024, A FAVOR LUIS FRANCISCO MONTAÑO NATANIEL BECADO POR ESTE MINISTERIO.</t>
    </r>
  </si>
  <si>
    <r>
      <rPr>
        <b/>
        <sz val="8"/>
        <color indexed="8"/>
        <rFont val="Segoe UI"/>
        <family val="2"/>
      </rPr>
      <t>INDEPENDIENTE 8-2021,</t>
    </r>
    <r>
      <rPr>
        <sz val="8"/>
        <color indexed="8"/>
        <rFont val="Segoe UI"/>
        <family val="2"/>
      </rPr>
      <t xml:space="preserve"> PAGO CUOTA 31 A LA 34/34 CORRESPONDIENTE A MANUTENCIÓN MES DE OCTUBRE 2023/ENERO 2024, A FAVOR  JEAN CARLOS DE LA ROSA ESPIRITUSANTO BECADO POR ESTE MINISTERIO.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</si>
  <si>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34 A LA 39/48 CORRESPONDIENTE A MANUTENCIÓN MES DE OCTUBRE 2023/MARZO 2024, A FAVOR DE PEDRO JULIO ESPINAL FIGUEROA BECADO POR ESTE MINISTERIO.</t>
    </r>
  </si>
  <si>
    <r>
      <rPr>
        <b/>
        <sz val="8"/>
        <color indexed="8"/>
        <rFont val="Segoe UI"/>
        <family val="2"/>
      </rPr>
      <t xml:space="preserve">CUBA 1-2021, </t>
    </r>
    <r>
      <rPr>
        <sz val="8"/>
        <color indexed="8"/>
        <rFont val="Segoe UI"/>
        <family val="2"/>
      </rPr>
      <t>PAGO CUOTA 31 A LA 36/38 CORRESPONDIENTE A MANUTENCIÓN MES DE OCTUBRE 2023/MARZO 2024, A FAVOR DE MARCIA ISAHADIRA GOMEZ DISLA BECADO POR ESTE MINISTERIO.</t>
    </r>
  </si>
  <si>
    <r>
      <rPr>
        <b/>
        <sz val="8"/>
        <color indexed="8"/>
        <rFont val="Segoe UI"/>
        <family val="2"/>
      </rPr>
      <t>INDEPENDIENTE 1-2021,</t>
    </r>
    <r>
      <rPr>
        <sz val="8"/>
        <color indexed="8"/>
        <rFont val="Segoe UI"/>
        <family val="2"/>
      </rPr>
      <t xml:space="preserve"> PAGO CUOTA 32 A LA 37/37 CORRESPONDIENTE A MANUTENCIÓN MES DE OCTUBRE 2023/MARZO 2024, A FAVOR JOSSY NORILI VARGAS RODRIGUEZ BECADA POR ESTE MINISTERIO.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</si>
  <si>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47 A LA 52/64 CORRESPONDIENTE A MANUTENCIÓN MES DE OCTUBRE 2023/MARZO 2024, A FAVOR LENNIN ALVENIO ROSARIO GUZMAN  BECADA POR ESTE MINISTERIO.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</si>
  <si>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44 A LA 48/48 CORRESPONDIENTE A MANUTENCIÓN MES DE OCTUBRE 2023/MARZO 2024, A FAVOR RUTH MARCEL ARIAS MORILLO BECADA POR ESTE MINISTERIO.</t>
    </r>
  </si>
  <si>
    <r>
      <rPr>
        <b/>
        <sz val="8"/>
        <color indexed="8"/>
        <rFont val="Segoe UI"/>
        <family val="2"/>
      </rPr>
      <t>INDEPENDIENTE 1-2020,</t>
    </r>
    <r>
      <rPr>
        <sz val="8"/>
        <color indexed="8"/>
        <rFont val="Segoe UI"/>
        <family val="2"/>
      </rPr>
      <t xml:space="preserve"> PAGO CUOTA 42 A LA 46/46 CORRESPONDIENTE A MANUTENCIÓN MES DE OCTUBRE 2023/MARZO 2024, A FAVOR YULIANA GARCIA ABREU BECADA POR ESTE MINISTERIO.</t>
    </r>
  </si>
  <si>
    <r>
      <rPr>
        <b/>
        <sz val="8"/>
        <color indexed="8"/>
        <rFont val="Segoe UI"/>
        <family val="2"/>
      </rPr>
      <t xml:space="preserve">CUBA 1-2022, </t>
    </r>
    <r>
      <rPr>
        <sz val="8"/>
        <color indexed="8"/>
        <rFont val="Segoe UI"/>
        <family val="2"/>
      </rPr>
      <t>PAGO CUOTA 22 A LA 27/36 CORRESPONDIENTE A LA MANUTENCIÓN MES DE OCTUBRE 2023/MARZO 2024, A FAVOR DE DIEGO ALEJANDRO SANCHEZ DIAZ BECADO POR ESTE MINISTERIO.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</si>
  <si>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38 A LA 43/48 CORRESPONDIENTE A MANUTENCIÓN MES DE OCTUBRE 2023/MARZO 2024, A FAVOR DANIELA RODRIGUEZ ALVAREZ BECADA POR ESTE MINISTERIO.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</si>
  <si>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28, 29 Y 30/30 CORRESPONDIENTE A MANUTENCIÓN MES DE OCTUBRE/DICIEMBRE 2023, A FAVOR JUNIOR ROBINSON RAMOS MATOS BECADO POR ESTE MINISTERIO.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</si>
  <si>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20 A LA 24/24 CORRESPONDIENTE A MANUTENCIÓN MES DE OCTUBRE/MARZO  2024, A FAVOR JOHAN CARLOS VALENZUELA DE LOS SANTOS BECADO POR ESTE MINISTERIO.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</si>
  <si>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18 A LA 23/24 CORRESPONDIENTE A MANUTENCIÓN MES DE OCTUBRE/MARZO  2024, A FAVOR JAVIER EMIL FELIZ CORDERO BECADO POR ESTE MINISTERIO.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</si>
  <si>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32 A LA 36/36 CORRESPONDIENTE A MANUTENCIÓN MES DE OCTUBRE/ENERO  2024, A FAVOR LISSA MARIA CRUZ RODRIGUEZ BECADA  POR ESTE MINISTERIO.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</si>
  <si>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28 A LA 33/48 CORRESPONDIENTE A MANUTENCIÓN MES DE OCTUBRE/MARZO  2024, A FAVOR SERGY LUCIA BELTRAN CALCAÑO BECADA  POR ESTE MINISTERIO.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</si>
  <si>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28 A LA 33/48 CORRESPONDIENTE A MANUTENCIÓN MES DE OCTUBRE/MARZO  2024, A FAVOR ANGRIS RODRIGUEZ ACEVEDO BECADA  POR ESTE MINISTERIO.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</si>
  <si>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CUOTA 32, 33 Y 34/34 CORRESPONDIENTE A MANUTENCIÓN MES DE OCTUBRE/MARZO  2024, A FAVOR ISRAEL FERNANDO GOMEZ CASTAÑOS  BECADA  POR ESTE MINISTERIO.</t>
    </r>
  </si>
  <si>
    <r>
      <rPr>
        <b/>
        <sz val="8"/>
        <color indexed="8"/>
        <rFont val="Segoe UI"/>
        <family val="2"/>
      </rPr>
      <t xml:space="preserve">INDEPENDIENTE 4-2022, </t>
    </r>
    <r>
      <rPr>
        <sz val="8"/>
        <color indexed="8"/>
        <rFont val="Segoe UI"/>
        <family val="2"/>
      </rPr>
      <t>PAGO CUOTA 18 A LA 23/34  CORRESPONDIENTE A MANUTENCIÓN MES DE OCTUBRE/MARZO  2024, A FAVOR DOMINGO ANTONIO RAMIREZ  BECADO  POR ESTE MINISTERIO.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</si>
  <si>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34 A LA 39/48  CORRESPONDIENTE A MANUTENCIÓN MES DE OCTUBRE/MARZO  2024, A FAVOR ANDRES RAMON GOMEZ DELGADO  BECADO  POR ESTE MINISTERIO.</t>
    </r>
  </si>
  <si>
    <r>
      <rPr>
        <b/>
        <sz val="8"/>
        <color indexed="8"/>
        <rFont val="Segoe UI"/>
        <family val="2"/>
      </rPr>
      <t xml:space="preserve">UNILA, BRASIL, </t>
    </r>
    <r>
      <rPr>
        <sz val="8"/>
        <color indexed="8"/>
        <rFont val="Segoe UI"/>
        <family val="2"/>
      </rPr>
      <t>PAGO CUOTA 56 A LA 61/72 CORRESPONDIENTE A MANUTENCIÓN MES DE OCTUBRE 2023/MARZO 2024, A FAVOR DE NICOLAS GUZMAN BECADA POR ESTE MINISTERIO.</t>
    </r>
  </si>
  <si>
    <r>
      <rPr>
        <b/>
        <sz val="8"/>
        <color indexed="8"/>
        <rFont val="Segoe UI"/>
        <family val="2"/>
      </rPr>
      <t xml:space="preserve">INDEPENDIENTE 3-2021, </t>
    </r>
    <r>
      <rPr>
        <sz val="8"/>
        <color indexed="8"/>
        <rFont val="Segoe UI"/>
        <family val="2"/>
      </rPr>
      <t>PAGO CUOTA 24 A LA 27/27  CORRESPONDIENTE A MANUTENCIÓN MES DE OCTUBRE/MARZO  2024, A FAVOR CARLOS ADRIAN DE LEON TEZANOS BECADO  POR ESTE MINISTERIO.</t>
    </r>
  </si>
  <si>
    <r>
      <rPr>
        <b/>
        <sz val="8"/>
        <color indexed="8"/>
        <rFont val="Segoe UI"/>
        <family val="2"/>
      </rPr>
      <t xml:space="preserve">CTO 2023-2025 PRESENCIAL, </t>
    </r>
    <r>
      <rPr>
        <sz val="8"/>
        <color indexed="8"/>
        <rFont val="Segoe UI"/>
        <family val="2"/>
      </rPr>
      <t xml:space="preserve"> PAGO CUOTA 1 A LA 7/17 CORRESPONDIENTE A MANUTENCIÓN MES DE SEPTIEMBRE 2023/ENERO 2024, A FAVOR DE  MARIA VICTORIA RAMIREZ ENCARNACIÓN  BECADA POR ESTE MINISTERIO.</t>
    </r>
  </si>
  <si>
    <r>
      <rPr>
        <b/>
        <sz val="8"/>
        <color indexed="8"/>
        <rFont val="Segoe UI"/>
        <family val="2"/>
      </rPr>
      <t xml:space="preserve">CTO 2023-2025 PRESENCIAL, </t>
    </r>
    <r>
      <rPr>
        <sz val="8"/>
        <color indexed="8"/>
        <rFont val="Segoe UI"/>
        <family val="2"/>
      </rPr>
      <t xml:space="preserve"> PAGO CUOTA 1 A LA 7/17 CORRESPONDIENTE A MANUTENCIÓN MES DE SEPTIEMBRE 2023/ENERO 2024, A FAVOR DE  AMAURIS JOEL SANTANA SATURRIA  BECADO POR ESTE MINISTERIO.</t>
    </r>
  </si>
  <si>
    <r>
      <rPr>
        <b/>
        <sz val="8"/>
        <color indexed="8"/>
        <rFont val="Segoe UI"/>
        <family val="2"/>
      </rPr>
      <t xml:space="preserve">CTO 2023-2025 PRESENCIAL, </t>
    </r>
    <r>
      <rPr>
        <sz val="8"/>
        <color indexed="8"/>
        <rFont val="Segoe UI"/>
        <family val="2"/>
      </rPr>
      <t xml:space="preserve"> PAGO CUOTA 1 A LA 7/17 CORRESPONDIENTE A MANUTENCIÓN MES DE SEPTIEMBRE 2023/ENERO 2024, A FAVOR DE  EDDILY GAUDY CONTRERAS CASTILLO  BECADA POR ESTE MINISTERIO.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</si>
  <si>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1 A LA 6/12 CORRESPONDIENTE A MANUTENCIÓN MES DE OCTUBRE 2023/MARZO 2024, A FAVOR DE LESLIE CRISTINA GARCIA MORA BECADA POR ESTE MINISTERIO.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</si>
  <si>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1 A LA 6/12 CORRESPONDIENTE A MANUTENCIÓN MES DE OCTUBRE 2023/MARZO 2024, A FAVOR DE CARLOS ANDRES POLANCO ECHAVARRIA BECADO POR ESTE MINISTERIO.</t>
    </r>
  </si>
  <si>
    <r>
      <rPr>
        <b/>
        <sz val="8"/>
        <color indexed="8"/>
        <rFont val="Segoe UI"/>
        <family val="2"/>
      </rPr>
      <t>NABA 2023-2024,</t>
    </r>
    <r>
      <rPr>
        <sz val="8"/>
        <color indexed="8"/>
        <rFont val="Segoe UI"/>
        <family val="2"/>
      </rPr>
      <t xml:space="preserve"> PAGO CUOTA 1 A LA 6/12 CORRESPONDIENTE A MANUTENCIÓN MES DE OCTUBRE 2023/MARZO 2024, A FAVOR DE AYESTKA PATRICIA SANCHEZ GONZALEZ BECADA POR ESTE MINISTERIO.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</si>
  <si>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1 A LA 7/20 CORRESPONDIENTE A MANUTENCIÓN MES DE SEPTIEMBRE 2023/MARZO 2024, A FAVOR DE (05) ESTUDIANTES BECADOS POR ESTE MINISTERIO.</t>
    </r>
  </si>
  <si>
    <r>
      <rPr>
        <b/>
        <sz val="8"/>
        <color indexed="8"/>
        <rFont val="Segoe UI"/>
        <family val="2"/>
      </rPr>
      <t xml:space="preserve">CORUÑA 2023-2025, </t>
    </r>
    <r>
      <rPr>
        <sz val="8"/>
        <color indexed="8"/>
        <rFont val="Segoe UI"/>
        <family val="2"/>
      </rPr>
      <t>PAGO CUOTA 1 A LA 7/18 CORRESPONDIENTE A MANUTENCIÓN MES DE SEPTIEMBRE 2023/MARZO 2024, A FAVOR DE  MILAGROS DEL CARMEN ALVAREZ SANCHEZ BECADA POR ESTE MINISTERIO.</t>
    </r>
  </si>
  <si>
    <r>
      <rPr>
        <b/>
        <sz val="8"/>
        <color indexed="8"/>
        <rFont val="Segoe UI"/>
        <family val="2"/>
      </rPr>
      <t xml:space="preserve">CORUÑA 2023-2025, </t>
    </r>
    <r>
      <rPr>
        <sz val="8"/>
        <color indexed="8"/>
        <rFont val="Segoe UI"/>
        <family val="2"/>
      </rPr>
      <t>PAGO CUOTA 1 A LA 7/18 CORRESPONDIENTE A MANUTENCIÓN MES DE SEPTIEMBRE 2023/MARZO 2024, A FAVOR DE  MARIA GABRIELA PEREZ SIERRA BECADA POR ESTE MINISTERIO.</t>
    </r>
  </si>
  <si>
    <r>
      <rPr>
        <b/>
        <sz val="8"/>
        <color indexed="8"/>
        <rFont val="Segoe UI"/>
        <family val="2"/>
      </rPr>
      <t xml:space="preserve">MARANGONI 2023-2024, </t>
    </r>
    <r>
      <rPr>
        <sz val="8"/>
        <color indexed="8"/>
        <rFont val="Segoe UI"/>
        <family val="2"/>
      </rPr>
      <t>PAGO CUOTA 1 A LA 6/15  CORRESPODIENTE A MANUTENCIÓN MES DE OCTUBRE 2023/MARZO 2024, A FAVOR DE (06) ESTUDIANTES BECADOS POR ESTE MINISTERIO.</t>
    </r>
  </si>
  <si>
    <r>
      <rPr>
        <b/>
        <sz val="8"/>
        <color indexed="8"/>
        <rFont val="Segoe UI"/>
        <family val="2"/>
      </rPr>
      <t>UNIVERSIDAD POLITECNICA DE VALENCIA</t>
    </r>
    <r>
      <rPr>
        <sz val="8"/>
        <color indexed="8"/>
        <rFont val="Segoe UI"/>
        <family val="2"/>
      </rPr>
      <t>, PAGO CUOTA 1 A LA 5/5 CORRESPONDIENTE A MANUTENCIÓN MES DE OCTUBRE 2023/FEBRERO 2024, A FAVOR DE (06) ESTUDIANTES BECADOS POR ESTE MINISTERIO.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</si>
  <si>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002886252 (B1500043388) D/F 28/07/2023, CORRESPONDIENTE  A LA POLIZA 2-2-134-0002675  DE SEGUROS INTERNACIONALES A FAVOR DE (06) ESTUDIANTES BECADOS EN LA UNIVERSIDAD MIGUEL HERNANDEZ DEL ELCHE (MH).
NOTA: US$5,040.00 X US$56.70=RD$285,768.00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</si>
  <si>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>PAGO DE LA FACTURA 002885544 (B1500043358) D/F 27/07/2023, CORRESPONDIENTE  A LA POLIZA  2-2-134-0002672, DE SEGUROS INTERNACIONALES A FAVOR DE (01) ESTUDIANTE BECADO EN LA UNIVERSIDAD POLITECNICA DE CARTAGENA.
NOTA US$840.00 X RD$56.70=RD$47,628.00</t>
    </r>
  </si>
  <si>
    <r>
      <rPr>
        <b/>
        <sz val="8"/>
        <color indexed="8"/>
        <rFont val="Segoe UI"/>
        <family val="2"/>
      </rPr>
      <t xml:space="preserve">UNIVERSIDAD DE LA TERCERA EDAD (UTE), </t>
    </r>
    <r>
      <rPr>
        <sz val="8"/>
        <color indexed="8"/>
        <rFont val="Segoe UI"/>
        <family val="2"/>
      </rPr>
      <t>PAGO FACTURA NFC: B1500000459 D/F 05/10/2023 , POR CONCEPTO DE PAGO CORRESPONDIENTE AL PERIODO MAYO-AGOSTO 2023, A FAVORDE (07) SIETE ESTUDIANTES BECADOS POR ESTE MINISTERIO.</t>
    </r>
  </si>
  <si>
    <r>
      <rPr>
        <b/>
        <sz val="8"/>
        <color indexed="8"/>
        <rFont val="Segoe UI"/>
        <family val="2"/>
      </rPr>
      <t>INSA ROUEN NORMANDIE-DOCTORADO 2023-2026,</t>
    </r>
    <r>
      <rPr>
        <sz val="8"/>
        <color indexed="8"/>
        <rFont val="Segoe UI"/>
        <family val="2"/>
      </rPr>
      <t xml:space="preserve"> PAGO CUOTA 1 Y 2/36 CORRESPONDIENTE A MANUTENCIÓN MES DE SEPTIEMBRE/OCTUBRE 2023, A FAVOR DE CAROL SANTOS ALMONTE BECADA POR ESTE MINISTERIO. UE$ 2,400.00 TASA DE 63.75</t>
    </r>
  </si>
  <si>
    <r>
      <rPr>
        <b/>
        <sz val="8"/>
        <color indexed="8"/>
        <rFont val="Segoe UI"/>
        <family val="2"/>
      </rPr>
      <t>INSA ROUEN NORMANDIE-DOCTORADO 2023-2024,</t>
    </r>
    <r>
      <rPr>
        <sz val="8"/>
        <color indexed="8"/>
        <rFont val="Segoe UI"/>
        <family val="2"/>
      </rPr>
      <t xml:space="preserve"> PAGO CUOTA 1 Y 2/12 CORRESPONDIENTE A MANUTENCIÓN MES DE SEPTIEMBRE/OCTUBRE 2023, A FAVOR DE  MINDA LOWESKI FELIZ  BECADA POR ESTE MINISTERIO. UE$ 2,400.00 TASA DE 63.75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</si>
  <si>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B1500000962 D/F 03/10/2023, POR CONCEPTO  MATRICULACION  DE NOVENTA (90) ESTUDIANTES BECADOS POR ESTE MINISTERIO, CORRESPONDIENTE AL PERIODO JULIO-NOVIEMBRE 2023.</t>
    </r>
  </si>
  <si>
    <r>
      <rPr>
        <b/>
        <sz val="8"/>
        <color indexed="8"/>
        <rFont val="Segoe UI"/>
        <family val="2"/>
      </rPr>
      <t xml:space="preserve">UNIVERSIDAD TERSERA EDAD (UTE), </t>
    </r>
    <r>
      <rPr>
        <sz val="8"/>
        <color indexed="8"/>
        <rFont val="Segoe UI"/>
        <family val="2"/>
      </rPr>
      <t>PAGO FACTURA NCF B1500000460 D/F 05/10/2023, POR CONCEPTO  MATRICULACION  DE DIEZ (10) ESTUDIANTES BECADOS POR ESTE MINISTERIO, CORRESPONDIENTE AL PERIODO MAYO-AGOSTO 2023.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</si>
  <si>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PAGO CUOTAS 1, 2 Y 3/3, CORRESPONDIENTE A MANUTENCIÓN MES DE JULIO/SEPTIEMBRE 2023, A FAVOR DE  VIELKA DENNISSE PEREZ ROSARIO BECADA POR  ESTE MINISTERIO.</t>
    </r>
  </si>
  <si>
    <r>
      <rPr>
        <b/>
        <sz val="8"/>
        <color indexed="8"/>
        <rFont val="Segoe UI"/>
        <family val="2"/>
      </rPr>
      <t>CORUÑA 2023-2025,</t>
    </r>
    <r>
      <rPr>
        <sz val="8"/>
        <color indexed="8"/>
        <rFont val="Segoe UI"/>
        <family val="2"/>
      </rPr>
      <t xml:space="preserve"> PAGO CUOTA 1 A LA 7/11 CORRESPONDIENTE A MANUTENCIÓN MES DE SEPTIEMBRE 2023/MARZO 2024, A FAVOR DE  JOHNSON SUZAÑA VILASECA BECADO POR ESTE MINISTERIO.</t>
    </r>
  </si>
  <si>
    <r>
      <rPr>
        <b/>
        <sz val="8"/>
        <color indexed="8"/>
        <rFont val="Segoe UI"/>
        <family val="2"/>
      </rPr>
      <t>MARANGONI 2023-2024,</t>
    </r>
    <r>
      <rPr>
        <sz val="8"/>
        <color indexed="8"/>
        <rFont val="Segoe UI"/>
        <family val="2"/>
      </rPr>
      <t xml:space="preserve"> PAGO CUOTA DE LA 1 A LA 6/15, CORRESPONDIENTE A MANUTENCIÓN MES DE OCTUBRE 2023/MARZO 2024, A FAVOR DE NICOLE MARIE CARRERO RAMIREZ BECADA POR ESTE MINISTERIO.</t>
    </r>
  </si>
  <si>
    <r>
      <rPr>
        <b/>
        <sz val="8"/>
        <color indexed="8"/>
        <rFont val="Segoe UI"/>
        <family val="2"/>
      </rPr>
      <t>MARANGONI 2023-2024,</t>
    </r>
    <r>
      <rPr>
        <sz val="8"/>
        <color indexed="8"/>
        <rFont val="Segoe UI"/>
        <family val="2"/>
      </rPr>
      <t xml:space="preserve"> PAGO CUOTA DE LA 1 A LA 6/15, CORRESPONDIENTE A MANUTENCIÓN MES DE OCTUBRE 2023/MARZO 2024, A FAVOR DE NATALIA SOFIA TERESA DOMINGUEZ CINTRON BECADA POR ESTE MINISTERIO.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</si>
  <si>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PAGO CUOTA 1 A LA 7/13 Y 1 A LA 7/16 CORRESPONDIENTE A MANUTENCIÓN MES DE SEPTIEMBRE 2023/MARZO 2024, A FAVOR DE  (15) ESTUDIANTES  BECADOS POR ESTE MINISTERIO.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</si>
  <si>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10 Y 11/11 CORRESPONDIENTE A MANUTENCIÓN MES DE AGOSTO/SEPTIEMBRE 2023, A FAVOR DE YUNILDA LLUBERES DIAZ BECADA POR ESTE MINISTERIO.</t>
    </r>
  </si>
  <si>
    <r>
      <rPr>
        <b/>
        <sz val="8"/>
        <color indexed="8"/>
        <rFont val="Segoe UI"/>
        <family val="2"/>
      </rPr>
      <t xml:space="preserve">ANAHUAC-CANCUN, </t>
    </r>
    <r>
      <rPr>
        <sz val="8"/>
        <color indexed="8"/>
        <rFont val="Segoe UI"/>
        <family val="2"/>
      </rPr>
      <t>PAGO CUOTA 22, 23, 24 Y 25/25 CORRESPONDIENTE A MANUTENCIÓN MES DE OCTUBRE 2023/ENERO 2024, A FAVOR DE FABIOLA T. CONTRERAS R. BECADA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</si>
  <si>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1, 2, 3, 4, 5, 6, 7, 8 Y 9/30, CORRESPONDIENTE A MANUTENCION MES JULIO 2023/MARZO 2024, A FAVOR DE LIDIA LISSETTE BRITO MADERA BECADA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</si>
  <si>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1, 2, 3, 4, 5, 6, 7, 8 Y 9/36, CORRESPONDIENTE A MANUTENCION MES JULIO 2023/MARZO 2024, A FAVOR DE PAMELA DE JESUS BECADA POR ESTE MINISTERIO.</t>
    </r>
  </si>
  <si>
    <r>
      <rPr>
        <b/>
        <sz val="8"/>
        <color indexed="8"/>
        <rFont val="Segoe UI"/>
        <family val="2"/>
      </rPr>
      <t>CONSCIUOS MANAGEMENT INSTITUTE (CMI),</t>
    </r>
    <r>
      <rPr>
        <sz val="8"/>
        <color indexed="8"/>
        <rFont val="Segoe UI"/>
        <family val="2"/>
      </rPr>
      <t xml:space="preserve"> PAGO CUOTA 1 A LA 6/12, CORRESPONDIENTE A MANUTENCION MES OCTUBRE 2023/MARZO 2024, A FAVOR (21) ESTUDIANTES BECADOS POR ESTE MINISTERIO.</t>
    </r>
  </si>
  <si>
    <r>
      <rPr>
        <b/>
        <sz val="8"/>
        <color indexed="8"/>
        <rFont val="Segoe UI"/>
        <family val="2"/>
      </rPr>
      <t>UNIVERSIDADE DA CORUÑA 2022-23,</t>
    </r>
    <r>
      <rPr>
        <sz val="8"/>
        <color indexed="8"/>
        <rFont val="Segoe UI"/>
        <family val="2"/>
      </rPr>
      <t xml:space="preserve"> PAGO CUOTA 13 A LA 18/18 CORRESPONDIENTE A MANUTENCIÓN MES OCTUBRE 2023/MARZO 2024, A FAVOR DE MILADYS PERALTA PANIAGUA BECADA POR ESTE MINISTERIO.</t>
    </r>
  </si>
  <si>
    <r>
      <rPr>
        <b/>
        <sz val="8"/>
        <color indexed="8"/>
        <rFont val="Segoe UI"/>
        <family val="2"/>
      </rPr>
      <t>UNIVERSIDADE DA CORUÑA 2022-23,</t>
    </r>
    <r>
      <rPr>
        <sz val="8"/>
        <color indexed="8"/>
        <rFont val="Segoe UI"/>
        <family val="2"/>
      </rPr>
      <t xml:space="preserve"> PAGO CUOTA 13 A LA 18/18 CORRESPONDIENTE A MANUTENCIÓN MES OCTUBRE 2023/MARZO 2024, A FAVOR DE VISKARLIS ROSA POLANCO BECADA POR ESTE MINISTERIO.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</si>
  <si>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NO:002892236, B1500043736 D/F 15/08/2023, POR CONCEPTO DE SEGUROS INTERNACIONALES, POLIZA NO.: 2-2-134-0002711, A FAVOR UN (01) ESTUDIANTE BECADO POR ESTE MINISTERIO, EL CUAL CURSARA MAESTRIA EN LA CONSCIOUS MANAGEMENT INSTITUTE CMI.
$US 840X56.85= $47,754.00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</si>
  <si>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NO:002893840, B1500043830 D/F 21/08/2023, POR CONCEPTO DE SEGUROS INTERNACIONALES, POLIZA NO.:2-2-134-0002719, A FAVOR DE (03) ESTUDIANTES BECADOS POR ESTE MINISTERIO QUE CURSARAN MAESTRIA EN EL CENTRO DE ESTUDIO FINANCIERO CEF.
$US 2,520X56.85= $143,262.00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</si>
  <si>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NO:002905999, D/F 25/08/2023 NFC: B1500043872, POR CONCEPTO DE SEGUROS INTERNACIONALES, POLIZA NO.:2-2-134-0002728, A FAVOR DE (04) ESTUDIANTES BECADOS POR ESTE MINISTERIO, QUE CURSAN MAESTRIA EN LA INSTITUTO SUPERIOR DE ESTUDIOS PSICOLOGICOS ISEP.
$US 3,360X56.85= $191,016.00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</si>
  <si>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NO:002906251, B1500043896 D/F 25/08/2023, POR CONCEPTO DE SEGUROS INTERNACIONALES, POLIZA NO.: 2-2-134-0002730, A FAVOR UN (01) ESTUDIANTE BECADO POR ESTE MINISTERIO, EL CUAL CURSARA MAESTRIA EN LA UNIVERSIDAD MIGUEL HERNANDEZ DEL ELCHE, MH.
$US 840X56.85= $47,754.00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</si>
  <si>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NO:002894217, B1500043841 D/F 22/08/2023, POR CONCEPTO DE SEGUROS INTERNACIONALES, POLIZA NO.: 2-2-134-0002722, A FAVOR CUATRO (04) ESTUDIANTES BECADOS POR ESTE MINISTERIO QUE CURSARAN MAESTRIAS EN LA UNIVERSIDAD  DE SAN JORGE.
$US3,360.00X56.85= RD$181,305.60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</si>
  <si>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NO:002892062, B1500043706 D/F 15/08/2023, POR CONCEPTO DE SEGUROS INTERNACIONALES, POLIZA NO.: 2-2-134-0002710, A FAVOR UN (01) ESTUDIANTE BECADO POR ESTE MINISTERIO, EL CUAL CURSARA MAESTRIA EN LA ESCUELA INTERNACIONAL DE NEGOCIOS CESTE.
$US840X56.85=RD$47,754.00</t>
    </r>
  </si>
  <si>
    <r>
      <t xml:space="preserve">SEGUROS BANRESERVAS, </t>
    </r>
    <r>
      <rPr>
        <sz val="8"/>
        <color indexed="8"/>
        <rFont val="Segoe UI"/>
        <family val="2"/>
      </rPr>
      <t>PAGO FACTURA NO:002906287, B1500043899 D/F 25/08/2023, POR CONCEPTO DE SEGUROS INTERNACIONALES, POLIZA NO.: 2-2-134-0002731, A FAVOR UN (02) ESTUDIANTES BECADOS POR ESTE MINISTERIO, QUIENES CURSARAN  MAESTRIA EN LA FACULTAD ESPECIALIZADA EN ODONTOLGIA, FACOPH.
$US1,224.00X56.85= $69,584.40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</si>
  <si>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NO:002911997, B1500044233 D/F 08/9/2023, POR CONCEPTO DE SEGUROS INTERNACIONALES, POLIZA NO.: 2-2-134-0002752, A FAVOR UN (01) ESTUDIANTE BECADO POR ESTE MINISTERIO, QUIENES CURSARAN  MAESTRIA EN FACULTAD ESPECIALIZADA EN ODONTOLOGIA FACOPH.
$US612.00X56.85= $34,792.2</t>
    </r>
  </si>
  <si>
    <r>
      <t xml:space="preserve">SEGUROS BANRESERVAS, </t>
    </r>
    <r>
      <rPr>
        <sz val="8"/>
        <color indexed="8"/>
        <rFont val="Segoe UI"/>
        <family val="2"/>
      </rPr>
      <t>PAGO FACTURA NO:002913141, B1500044272 D/F 12/09/2023, POR CONCEPTO DE SEGUROS INTERNACIONALES, POLIZA NO.: 2-2-134-0002754, A FAVOR DE UN (01) ESTUDIANTE BECADO POR ESTE MINISTERIO, QUIENES CURSARAN  MAESTRIA EN CONSCIOUS MANAGEMENT INSTITUTE.
$US840.00X56.85= $47,754.00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</si>
  <si>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NO:002911476, B1500044218 D/F 07/9/2023, POR CONCEPTO DE SEGUROS INTERNACIONALES, POLIZA NO.: 2-2-134-0002745, A FAVOR SIETE (07) ESTUDIANTES BECADOS POR ESTE MINISTERIO, QUIENES CURSARAN  MAESTRIA EN LA UNIVERSIDAD ANAHUAC MAYAB MERIDA.
$US4,284.00X56.85= $243,545.4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</si>
  <si>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NO:002909179, B1500044139 D/F 01/09/2023, POR CONCEPTO DE SEGUROS INTERNACIONALES, POLIZA NO.: 2-2-134-0002742, A FAVOR DE VEINTIDOS (22) ESTUDIANTES BECADOS POR ESTE MINISTERIO, QUIENES CURSARAN  MAESTRIA EN LA UNIVERSIDAD DE ANAHUAC CANCUN.
$US13,464.00X56.85= $765,428.4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</si>
  <si>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NO:002912006, B1500044234 D/F 08/9/2023, POR CONCEPTO DE SEGUROS INTERNACIONALES, POLIZA NO.: 2-2-134-0002753, A FAVOR UN (01) ESTUDIANTE BECADO POR ESTE MINISTERIO, QUIENES CURSARAN  MAESTRIA EN FORDHAM UNIVERSITY.
$US612.00X56.85= $34,792.00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</si>
  <si>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 NCF B1500001922 D/F21/12/2021, A FAVOR DE  ONCE (11 )ESTUDIANTES BECADOS POR ESTE MINISTERIO, CORRESPONDIENTE AL PERIODO AGOSTO-OCTUBRE 2021.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</si>
  <si>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 NCF B1500002869 D/F 20/04/2023,  POR CONCEPTO DE MATRICULACION DE ONCE(11) ESTUDIANTES , BECADOS POR ESTE MINISTERIO, CORRESPONDIENTE AL PERIODO  MAYO-JULIO  2022.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</si>
  <si>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NFC: B1500000907 D/F 15/06/2023, CORRESPONDIENTE AL CUATRIMESTRE MAYO-AGOSTO 2023, A FAVOR DE DIESCISIETE (17) ESTUDIANTES, EN LA UNIVERSIDAD CATOLICO SANTO DOMINGO (UCSD).</t>
    </r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</si>
  <si>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NFC: B1500000908 D/F 15/06/2023 , POR CONCEPTO DE INSCRIPCION Y MATRICULACION CORRESPONDIENTE AL CUATRIMESTRE MAYO-AGOSTO 2023, A FAVOR DE VEINTIDOS  (22) ESTUDIANTES, CORRESPONDIENTE AL PERIODO ACADEMICO MAYO-AGOSTO 2023.</t>
    </r>
  </si>
  <si>
    <r>
      <rPr>
        <b/>
        <sz val="8"/>
        <color indexed="8"/>
        <rFont val="Segoe UI"/>
        <family val="2"/>
      </rPr>
      <t xml:space="preserve">UNIVERSIDAD MAYAB-MERIDA MEXICO, </t>
    </r>
    <r>
      <rPr>
        <sz val="8"/>
        <color indexed="8"/>
        <rFont val="Segoe UI"/>
        <family val="2"/>
      </rPr>
      <t>PAGO CUOTA 1 A LA 6/26 CORRESPONDIENTE A MANUTENCIÓN MES DE OCTUBRE 2023/MARZO 2024, A FAVOR DE (07) ESTUDIANTES BECADOS POR ESTE MINISTERIO.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</si>
  <si>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 1, 2, 3, 4, 5 Y 6/21, CORRESPONDIENTE A MANUTENCION MES OCTUBRE  2023/MARZO 2024, A FAVOR DE GERIELI NUÑEZ NERI  BECADA POR ESTE MINISTERIO.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</si>
  <si>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CUOTAS 1, 2, 3, 4, 5 Y 6/10, CORRESPONDIENTE A MANUTENCIÓN MES DE OCTUBRE 2023/MARZO 2024, A FAVOR DE (05) ESTUDIANTES BECADOS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</si>
  <si>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1, 2, 3, 4, 5 Y 6/12  CORRESPONDIENTE A MANUTENCIÓN MES DE OCTUBRE 2023/MARZO 2024, A FAVOR DE AYLWIN NORMAN DE JESUS BECADO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</si>
  <si>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1, 2, 3, 4, 5 Y 6/12  CORRESPONDIENTE A MANUTENCIÓN MES DE OCTUBRE 2023/MARZO 2024, A FAVOR DE HELEN NICOLE MORALES SANCHEZ BECADA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</si>
  <si>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1, 2, 3, 4, 5 Y 6/12  CORRESPONDIENTE A MANUTENCIÓN MES DE OCTUBRE 2023/MARZO 2024, A FAVOR DE JOSE ANTONIO VELAZQUEZ LEON  BECADO POR ESTE MINISTERIO.</t>
    </r>
  </si>
  <si>
    <r>
      <rPr>
        <b/>
        <sz val="8"/>
        <color indexed="8"/>
        <rFont val="Segoe UI"/>
        <family val="2"/>
      </rPr>
      <t>UNIVERSIDAD JOSE ORTEGA Y GASSET, GREGORIO MARAÑON</t>
    </r>
    <r>
      <rPr>
        <sz val="8"/>
        <color indexed="8"/>
        <rFont val="Segoe UI"/>
        <family val="2"/>
      </rPr>
      <t>, PAGO CUOTA 1, 2, 3, 4, 5 Y 6/12  CORRESPONDIENTE A MANUTENCIÓN MES DE OCTUBRE 2023/MARZO 2024, A FAVOR DE VIMILET PAOLA RODRIGUEZ GOMEZ  BECADA POR ESTE MINISTERIO.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</si>
  <si>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13 A LA 18/24, CORRESPONDIENTE A MANUTENCION MES DE OCTUBRE 2023/MARZO 2024, A FAVOR DE HILLARY ESTHER RAMIREZ DE LA ROSA BECADA POR ESTE MINISTERIO.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</si>
  <si>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13 A LA 18/24, CORRESPONDIENTE A MANUTENCION MES DE OCTUBRE 2023/MARZO 2024, A FAVOR DE JOHANNA MARIBEL MARTE PIMENTEL  BECADA POR ESTE MINISTERIO.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</si>
  <si>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13 A LA 18/24, CORRESPONDIENTE A MANUTENCION MES DE OCTUBRE 2023/MARZO 2024, A FAVOR DE JUANA IRIS FAMILIA RAMIREZ  BECADA POR ESTE MINISTERIO.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</si>
  <si>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13 A LA 18/24, CORRESPONDIENTE A MANUTENCION MES DE OCTUBRE 2023/MARZO 2024, A FAVOR DE MELISSA DEL CARMEN ALMONTE NUÑEZ  BECADA POR ESTE MINISTERIO.</t>
    </r>
  </si>
  <si>
    <r>
      <rPr>
        <b/>
        <sz val="8"/>
        <color indexed="8"/>
        <rFont val="Segoe UI"/>
        <family val="2"/>
      </rPr>
      <t xml:space="preserve">INSTITUTO TECNICO SUPERIOR OSCUS SAN VALERO, </t>
    </r>
    <r>
      <rPr>
        <sz val="8"/>
        <color indexed="8"/>
        <rFont val="Segoe UI"/>
        <family val="2"/>
      </rPr>
      <t>PAGO NÓMINA A ESTUDIANTES CON BECAS OTORGADAS EN EL INSTITUTO TECNICO SUPERIOR OSCUS SAN VALERO CORRESPONDIENTE AL MES DE OCTUBRE 2023, CONVOCATORIAS 2021 Y 2022.</t>
    </r>
  </si>
  <si>
    <r>
      <rPr>
        <b/>
        <sz val="8"/>
        <color indexed="8"/>
        <rFont val="Segoe UI"/>
        <family val="2"/>
      </rPr>
      <t>INSTITUTO TECNICO SUPERIOR COMUNITARIO,</t>
    </r>
    <r>
      <rPr>
        <sz val="8"/>
        <color indexed="8"/>
        <rFont val="Segoe UI"/>
        <family val="2"/>
      </rPr>
      <t xml:space="preserve"> PAGO NÓMINA A ESTUDIANTES CON BECAS OTORGADAS AL INSTITUTO TECNICO SUPERIOR COMUNITARIO (ITSC), CORRESPONDIENTE AL MES DE OCTUBRE 2023.</t>
    </r>
  </si>
  <si>
    <r>
      <rPr>
        <b/>
        <sz val="8"/>
        <color indexed="8"/>
        <rFont val="Segoe UI"/>
        <family val="2"/>
      </rPr>
      <t>NORMANDIEN-INSA,</t>
    </r>
    <r>
      <rPr>
        <sz val="8"/>
        <color indexed="8"/>
        <rFont val="Segoe UI"/>
        <family val="2"/>
      </rPr>
      <t xml:space="preserve"> PAGO NÓMINA A ESTUDIANTES CON BECAS OTORGADAS AL INSTUT NATIONAL DES SCIECES APPLIQUEES ROUEN NORMADIEN (INSA), CORRESPONDIENTE AL MES DE OCTUBRE 2023.</t>
    </r>
  </si>
  <si>
    <r>
      <rPr>
        <b/>
        <sz val="8"/>
        <color indexed="8"/>
        <rFont val="Segoe UI"/>
        <family val="2"/>
      </rPr>
      <t>NOMINA ESTUDIANTES DE LA UASD,</t>
    </r>
    <r>
      <rPr>
        <sz val="8"/>
        <color indexed="8"/>
        <rFont val="Segoe UI"/>
        <family val="2"/>
      </rPr>
      <t xml:space="preserve"> PAGO NÓMINA A ESTUDIANTES CON BECAS OTORGADAS EN LA UNIVERSIDAD AUTONOMA DE SANTO DOMINGO, CORRESPONDIENTE AL MES DE OCTUBRE 2023, CONVOCATORIAS  2016-2, 2016-3, 2017-1, 2018-1, 2019-1, 2019-1-HE, 2019-1 SPM, 2020-1, 2020-2, 2021-1, 2021-2, 2021-3, 2022 Y 2022 BONAO.</t>
    </r>
  </si>
  <si>
    <r>
      <rPr>
        <b/>
        <sz val="8"/>
        <color indexed="8"/>
        <rFont val="Segoe UI"/>
        <family val="2"/>
      </rPr>
      <t xml:space="preserve">NOMINA ESTUDIANTES DE LA UASD, </t>
    </r>
    <r>
      <rPr>
        <sz val="8"/>
        <color indexed="8"/>
        <rFont val="Segoe UI"/>
        <family val="2"/>
      </rPr>
      <t>PAGO COMPLETIVO DE NÓMINA A ESTUDIANTES CON BECAS OTORGADAS EN LA UNIVERSIDAD AUTONOMA DE SANTO DOMINGO, CORRESPONDIENTE AL MES DE OCTUBRE 2023, CONVOCATORIAS  2016-2, 2016-3, 2017-1, 2018-1, 2019-1, 2019-1-HE, 2019-1 SPM, 2020-1, 2020-2, 2021-1, 2021-2, 2021-3, 2022 Y 2022 BONAO.</t>
    </r>
  </si>
  <si>
    <r>
      <rPr>
        <b/>
        <sz val="8"/>
        <color indexed="8"/>
        <rFont val="Segoe UI"/>
        <family val="2"/>
      </rPr>
      <t>INSTITUTO TECNOLOGICO DE SANTO DOMINGO (INTEC),</t>
    </r>
    <r>
      <rPr>
        <sz val="8"/>
        <color indexed="8"/>
        <rFont val="Segoe UI"/>
        <family val="2"/>
      </rPr>
      <t xml:space="preserve"> PAGO FACTURAS NFC: B1500003055 D/F 19/7/2023, B1500003057 D/F 20/7/2023 POR CONCEPTO DE INSCRIPCION Y MATRICULACION DE TRES (03) ESTUDIANTES BECADOS POR ESTE MINISTERIO, CORRESPONDIENTE A LOS PERIODOS ACADEMICOS NOVIEMBRE 2021-ENERO 2022,AGOSTO- OCTUBRE 2022, NOVIEMBRE 2022-ENERO 2023, FEBRERO-ABRIL 2023.</t>
    </r>
  </si>
  <si>
    <t>CK-20335</t>
  </si>
  <si>
    <t>CK-20336</t>
  </si>
  <si>
    <t>BN-0441</t>
  </si>
  <si>
    <t>BN-04156</t>
  </si>
  <si>
    <t>BN-04169</t>
  </si>
  <si>
    <t>MESCYT-DESP-02315</t>
  </si>
  <si>
    <t>BN-04035-1</t>
  </si>
  <si>
    <t>BN-04179</t>
  </si>
  <si>
    <t>BN-04040</t>
  </si>
  <si>
    <t>MESCYT-DESP-02185</t>
  </si>
  <si>
    <t>MESCYT-DESP-02188</t>
  </si>
  <si>
    <t>MESCYT-DESP-02190</t>
  </si>
  <si>
    <t>MESCYT-DESP-02194</t>
  </si>
  <si>
    <t>MESCYT-DESP-02196</t>
  </si>
  <si>
    <t>MESCYT-DESP-02198</t>
  </si>
  <si>
    <t>MESCYT-DESP-02199</t>
  </si>
  <si>
    <t>MESCYT-DESP-02201</t>
  </si>
  <si>
    <t>MESCYT-DESP-02212</t>
  </si>
  <si>
    <t>MESCYT-DESP-02313</t>
  </si>
  <si>
    <t>MESCYT-DESP-02314</t>
  </si>
  <si>
    <t>MESCYT-DESP-02320</t>
  </si>
  <si>
    <t>MESCYT-DESP-02321</t>
  </si>
  <si>
    <t>BN-03798</t>
  </si>
  <si>
    <t>BN-03844</t>
  </si>
  <si>
    <t>BN-04019</t>
  </si>
  <si>
    <t>BN-04090</t>
  </si>
  <si>
    <t>BN-04104</t>
  </si>
  <si>
    <t>BN-04105</t>
  </si>
  <si>
    <t>BN-04109</t>
  </si>
  <si>
    <t>BN-04110</t>
  </si>
  <si>
    <t>BN-04111</t>
  </si>
  <si>
    <t>BN-04112</t>
  </si>
  <si>
    <t>BN-04114</t>
  </si>
  <si>
    <t>BN-04118</t>
  </si>
  <si>
    <t>BN-04119</t>
  </si>
  <si>
    <t>BN-04120</t>
  </si>
  <si>
    <t>BN-04125</t>
  </si>
  <si>
    <t>BN-04126</t>
  </si>
  <si>
    <t>BN-04130</t>
  </si>
  <si>
    <t>BN-04132</t>
  </si>
  <si>
    <t>BN-04133</t>
  </si>
  <si>
    <t>BN-04134</t>
  </si>
  <si>
    <t>BN-04136</t>
  </si>
  <si>
    <t>BN-04137</t>
  </si>
  <si>
    <t>BN-04138</t>
  </si>
  <si>
    <t>BN-04139</t>
  </si>
  <si>
    <t>BN-04142</t>
  </si>
  <si>
    <t>BN-04143</t>
  </si>
  <si>
    <t>BN-04146</t>
  </si>
  <si>
    <t>BN-04147</t>
  </si>
  <si>
    <t>BN-04151</t>
  </si>
  <si>
    <t>BN-04152</t>
  </si>
  <si>
    <t>BN-04153</t>
  </si>
  <si>
    <t>BN-04158</t>
  </si>
  <si>
    <t>BN-04160</t>
  </si>
  <si>
    <t>BN-04162</t>
  </si>
  <si>
    <t>BN-04163</t>
  </si>
  <si>
    <t>BN-04165</t>
  </si>
  <si>
    <t>BN-04168</t>
  </si>
  <si>
    <t>BN-04170</t>
  </si>
  <si>
    <t>BN-04172</t>
  </si>
  <si>
    <t>MESCYT-DESP-02209</t>
  </si>
  <si>
    <t>MESCYT-DESP-02210</t>
  </si>
  <si>
    <t>MESCYT-DESP-02211</t>
  </si>
  <si>
    <t>MESCYT-DESP-02189</t>
  </si>
  <si>
    <t>MESCYT-DESP-02195</t>
  </si>
  <si>
    <t>MESCYT-DESP-02200</t>
  </si>
  <si>
    <t>MESCYT-DESP-02202</t>
  </si>
  <si>
    <t>MESCYT-DESP-02203</t>
  </si>
  <si>
    <t>MESCYT-DESP-02205</t>
  </si>
  <si>
    <t>MESCYT-DESP-02206</t>
  </si>
  <si>
    <t>MESCYT-DESP-02207</t>
  </si>
  <si>
    <t>MESCYT-DESP-02208</t>
  </si>
  <si>
    <t>MESCYT-DESP-02312</t>
  </si>
  <si>
    <t>MESCYT-DESP-02317</t>
  </si>
  <si>
    <t>BN-04081</t>
  </si>
  <si>
    <t>BN-04082</t>
  </si>
  <si>
    <t>BN-04212</t>
  </si>
  <si>
    <t>MESCYT-DESP-02213</t>
  </si>
  <si>
    <t>MESCYT-DESP-0229</t>
  </si>
  <si>
    <t>BN-04215</t>
  </si>
  <si>
    <t>BN-04216</t>
  </si>
  <si>
    <t>MESCYT-DESP-02323</t>
  </si>
  <si>
    <t>MESCYT-DESP-02324</t>
  </si>
  <si>
    <t>MESCYT-DESP-02326</t>
  </si>
  <si>
    <t>MESCYT-DESP-02327</t>
  </si>
  <si>
    <t>MESCYT-DESP-02328</t>
  </si>
  <si>
    <t>MESCYT-DESP-02329</t>
  </si>
  <si>
    <t>MESCYT-DESP-02330</t>
  </si>
  <si>
    <t>MESCYT-DESP-02384</t>
  </si>
  <si>
    <t>MESCYT-DESP-02386</t>
  </si>
  <si>
    <t>BN-04115</t>
  </si>
  <si>
    <t>BN-04116</t>
  </si>
  <si>
    <t>BN-04117</t>
  </si>
  <si>
    <t>BN-04123</t>
  </si>
  <si>
    <t>BN-04127</t>
  </si>
  <si>
    <t>BN-04128</t>
  </si>
  <si>
    <t>BN-04129</t>
  </si>
  <si>
    <t>BN-04174</t>
  </si>
  <si>
    <t>BN-04175</t>
  </si>
  <si>
    <t>BN-04176</t>
  </si>
  <si>
    <t>BN-04177</t>
  </si>
  <si>
    <t>BN-04178</t>
  </si>
  <si>
    <t>BN-04157</t>
  </si>
  <si>
    <t>BN-04171</t>
  </si>
  <si>
    <t>BN-04204</t>
  </si>
  <si>
    <t>BN-04205</t>
  </si>
  <si>
    <t>MESCYT-DESP-02331</t>
  </si>
  <si>
    <t>MESCYT-DESP-02333</t>
  </si>
  <si>
    <t>MESCYT-DESP-02334</t>
  </si>
  <si>
    <t>MESCYT-DESP-02335</t>
  </si>
  <si>
    <t>MESCYT-DESP-02385</t>
  </si>
  <si>
    <t>BN-04220</t>
  </si>
  <si>
    <t>BN-04221</t>
  </si>
  <si>
    <t>BN-04222</t>
  </si>
  <si>
    <t>BN-04219</t>
  </si>
  <si>
    <t>BN-04232</t>
  </si>
  <si>
    <t>BN-04131</t>
  </si>
  <si>
    <t>16/10/2023</t>
  </si>
  <si>
    <t>17/10/2023</t>
  </si>
  <si>
    <t>18/10/2023</t>
  </si>
  <si>
    <t>20/10/2023</t>
  </si>
  <si>
    <t>23/10/2023</t>
  </si>
  <si>
    <t>23/10/2024</t>
  </si>
  <si>
    <t>25/10/2023</t>
  </si>
  <si>
    <t>30/10/2023</t>
  </si>
  <si>
    <t>31/10/2023</t>
  </si>
  <si>
    <r>
      <rPr>
        <b/>
        <sz val="8"/>
        <color indexed="8"/>
        <rFont val="Segoe UI"/>
        <family val="2"/>
      </rPr>
      <t>UNIVERSIDAD CATOLICA SANTO DOMINGO (UCSD),</t>
    </r>
    <r>
      <rPr>
        <sz val="8"/>
        <color indexed="8"/>
        <rFont val="Segoe UI"/>
        <family val="2"/>
      </rPr>
      <t xml:space="preserve"> PAGO FACTURA NFC: B1500000915 D/F 15/06/2023 , POR CONCEPTO DE INSCRIPCION Y MATRICULACION DE DOS (02) ESTUDIANTES BECADOS POR ESTE MINISTERIO, CORRESPONDIENTE A LOS PERIODO MAYO-AGOSTO 2023.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</si>
</sst>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39" fontId="6" fillId="3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6" fillId="34" borderId="17" xfId="0" applyNumberFormat="1" applyFont="1" applyFill="1" applyBorder="1" applyAlignment="1">
      <alignment horizontal="center" vertical="center" wrapText="1"/>
    </xf>
    <xf numFmtId="39" fontId="6" fillId="34" borderId="18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justify" vertical="justify" wrapText="1"/>
    </xf>
    <xf numFmtId="43" fontId="22" fillId="0" borderId="12" xfId="49" applyNumberFormat="1" applyFont="1" applyBorder="1" applyAlignment="1">
      <alignment vertical="center" wrapText="1"/>
    </xf>
    <xf numFmtId="0" fontId="18" fillId="33" borderId="19" xfId="0" applyFont="1" applyFill="1" applyBorder="1" applyAlignment="1">
      <alignment horizontal="justify" vertical="center" wrapText="1"/>
    </xf>
    <xf numFmtId="0" fontId="18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 vertical="center"/>
    </xf>
    <xf numFmtId="0" fontId="60" fillId="33" borderId="19" xfId="0" applyFont="1" applyFill="1" applyBorder="1" applyAlignment="1">
      <alignment horizontal="justify" vertical="center" wrapText="1"/>
    </xf>
    <xf numFmtId="0" fontId="60" fillId="33" borderId="19" xfId="0" applyFont="1" applyFill="1" applyBorder="1" applyAlignment="1">
      <alignment horizontal="justify" vertical="justify" wrapText="1"/>
    </xf>
    <xf numFmtId="0" fontId="24" fillId="33" borderId="19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justify" wrapText="1"/>
    </xf>
    <xf numFmtId="0" fontId="60" fillId="33" borderId="20" xfId="0" applyFont="1" applyFill="1" applyBorder="1" applyAlignment="1">
      <alignment horizontal="justify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justify" vertical="justify" wrapText="1"/>
    </xf>
    <xf numFmtId="43" fontId="0" fillId="33" borderId="21" xfId="0" applyNumberForma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33" borderId="19" xfId="0" applyFont="1" applyFill="1" applyBorder="1" applyAlignment="1">
      <alignment horizontal="left" vertical="center" wrapText="1"/>
    </xf>
    <xf numFmtId="0" fontId="61" fillId="33" borderId="19" xfId="0" applyFont="1" applyFill="1" applyBorder="1" applyAlignment="1">
      <alignment horizontal="justify" vertical="justify" wrapText="1"/>
    </xf>
    <xf numFmtId="0" fontId="18" fillId="33" borderId="20" xfId="0" applyFont="1" applyFill="1" applyBorder="1" applyAlignment="1">
      <alignment horizontal="justify" vertical="justify" wrapText="1"/>
    </xf>
    <xf numFmtId="0" fontId="8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14" fontId="18" fillId="33" borderId="30" xfId="0" applyNumberFormat="1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justify" vertical="justify" wrapText="1"/>
    </xf>
    <xf numFmtId="43" fontId="0" fillId="33" borderId="31" xfId="0" applyNumberFormat="1" applyFill="1" applyBorder="1" applyAlignment="1">
      <alignment horizontal="right" vertical="center"/>
    </xf>
    <xf numFmtId="43" fontId="22" fillId="0" borderId="32" xfId="49" applyNumberFormat="1" applyFont="1" applyBorder="1" applyAlignment="1">
      <alignment vertical="center" wrapText="1"/>
    </xf>
    <xf numFmtId="14" fontId="18" fillId="33" borderId="33" xfId="0" applyNumberFormat="1" applyFont="1" applyFill="1" applyBorder="1" applyAlignment="1">
      <alignment horizontal="center" vertical="center" wrapText="1"/>
    </xf>
    <xf numFmtId="14" fontId="6" fillId="33" borderId="34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257"/>
  <sheetViews>
    <sheetView tabSelected="1" zoomScaleSheetLayoutView="70" workbookViewId="0" topLeftCell="A154">
      <selection activeCell="Q159" sqref="Q159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68"/>
      <c r="C6" s="68"/>
      <c r="D6" s="68"/>
      <c r="E6" s="68"/>
      <c r="F6" s="68"/>
      <c r="G6" s="68"/>
      <c r="H6" s="68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68"/>
      <c r="C9" s="68"/>
      <c r="D9" s="68"/>
      <c r="E9" s="68"/>
      <c r="F9" s="68"/>
      <c r="G9" s="68"/>
      <c r="H9" s="68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4" t="s">
        <v>3</v>
      </c>
      <c r="C11" s="74"/>
      <c r="D11" s="74"/>
      <c r="E11" s="74"/>
      <c r="F11" s="74"/>
      <c r="G11" s="74"/>
      <c r="H11" s="74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76" t="s">
        <v>32</v>
      </c>
      <c r="C13" s="76"/>
      <c r="D13" s="76"/>
      <c r="E13" s="76"/>
      <c r="F13" s="76"/>
      <c r="G13" s="76"/>
      <c r="H13" s="76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69"/>
      <c r="C15" s="77" t="s">
        <v>4</v>
      </c>
      <c r="D15" s="72"/>
      <c r="E15" s="72"/>
      <c r="F15" s="72" t="s">
        <v>11</v>
      </c>
      <c r="G15" s="72"/>
      <c r="H15" s="73"/>
      <c r="I15" s="6"/>
      <c r="J15" s="6"/>
      <c r="K15" s="6"/>
      <c r="L15" s="6"/>
    </row>
    <row r="16" spans="1:12" s="3" customFormat="1" ht="37.5" customHeight="1">
      <c r="A16" s="6"/>
      <c r="B16" s="70"/>
      <c r="C16" s="78" t="s">
        <v>12</v>
      </c>
      <c r="D16" s="71"/>
      <c r="E16" s="11"/>
      <c r="F16" s="71" t="s">
        <v>8</v>
      </c>
      <c r="G16" s="71"/>
      <c r="H16" s="35">
        <v>7744397.54</v>
      </c>
      <c r="I16" s="6"/>
      <c r="J16" s="6"/>
      <c r="K16" s="6"/>
      <c r="L16" s="6"/>
    </row>
    <row r="17" spans="1:12" s="3" customFormat="1" ht="45.75" customHeight="1" thickBot="1">
      <c r="A17" s="6"/>
      <c r="B17" s="70"/>
      <c r="C17" s="49" t="s">
        <v>5</v>
      </c>
      <c r="D17" s="46" t="s">
        <v>6</v>
      </c>
      <c r="E17" s="47" t="s">
        <v>7</v>
      </c>
      <c r="F17" s="45" t="s">
        <v>0</v>
      </c>
      <c r="G17" s="46" t="s">
        <v>1</v>
      </c>
      <c r="H17" s="50" t="s">
        <v>2</v>
      </c>
      <c r="I17" s="6"/>
      <c r="J17" s="6"/>
      <c r="K17" s="6"/>
      <c r="L17" s="6"/>
    </row>
    <row r="18" spans="2:8" s="9" customFormat="1" ht="48" customHeight="1">
      <c r="B18" s="86"/>
      <c r="C18" s="88">
        <v>44967</v>
      </c>
      <c r="D18" s="89" t="s">
        <v>216</v>
      </c>
      <c r="E18" s="90" t="s">
        <v>33</v>
      </c>
      <c r="F18" s="91"/>
      <c r="G18" s="91">
        <v>18000</v>
      </c>
      <c r="H18" s="92">
        <f>H16+F18-G18</f>
        <v>7726397.54</v>
      </c>
    </row>
    <row r="19" spans="2:8" s="9" customFormat="1" ht="42">
      <c r="B19" s="86"/>
      <c r="C19" s="93">
        <v>44967</v>
      </c>
      <c r="D19" s="58" t="s">
        <v>217</v>
      </c>
      <c r="E19" s="56" t="s">
        <v>34</v>
      </c>
      <c r="F19" s="64"/>
      <c r="G19" s="64">
        <v>737601.44</v>
      </c>
      <c r="H19" s="52">
        <f>H18+F19-G19</f>
        <v>6988796.1</v>
      </c>
    </row>
    <row r="20" spans="2:8" s="9" customFormat="1" ht="31.5">
      <c r="B20" s="86"/>
      <c r="C20" s="93">
        <v>44967</v>
      </c>
      <c r="D20" s="58" t="s">
        <v>30</v>
      </c>
      <c r="E20" s="56" t="s">
        <v>35</v>
      </c>
      <c r="F20" s="55"/>
      <c r="G20" s="55">
        <v>1355596.8</v>
      </c>
      <c r="H20" s="52">
        <f>H19+F20-G20</f>
        <v>5633199.3</v>
      </c>
    </row>
    <row r="21" spans="2:8" s="9" customFormat="1" ht="63">
      <c r="B21" s="86"/>
      <c r="C21" s="93">
        <v>45026</v>
      </c>
      <c r="D21" s="58" t="s">
        <v>28</v>
      </c>
      <c r="E21" s="56" t="s">
        <v>36</v>
      </c>
      <c r="F21" s="55"/>
      <c r="G21" s="55">
        <v>2616660.21</v>
      </c>
      <c r="H21" s="52">
        <f aca="true" t="shared" si="0" ref="H21:H83">H20+F21-G21</f>
        <v>3016539.09</v>
      </c>
    </row>
    <row r="22" spans="2:8" s="9" customFormat="1" ht="42">
      <c r="B22" s="86"/>
      <c r="C22" s="93">
        <v>45026</v>
      </c>
      <c r="D22" s="58" t="s">
        <v>218</v>
      </c>
      <c r="E22" s="56" t="s">
        <v>37</v>
      </c>
      <c r="F22" s="55"/>
      <c r="G22" s="55">
        <v>12800</v>
      </c>
      <c r="H22" s="52">
        <f t="shared" si="0"/>
        <v>3003739.09</v>
      </c>
    </row>
    <row r="23" spans="2:8" s="9" customFormat="1" ht="42">
      <c r="B23" s="86"/>
      <c r="C23" s="93">
        <v>45087</v>
      </c>
      <c r="D23" s="58" t="s">
        <v>219</v>
      </c>
      <c r="E23" s="56" t="s">
        <v>38</v>
      </c>
      <c r="F23" s="55"/>
      <c r="G23" s="55">
        <v>660000.06</v>
      </c>
      <c r="H23" s="52">
        <f t="shared" si="0"/>
        <v>2343739.03</v>
      </c>
    </row>
    <row r="24" spans="2:8" s="9" customFormat="1" ht="52.5">
      <c r="B24" s="86"/>
      <c r="C24" s="93">
        <v>45087</v>
      </c>
      <c r="D24" s="58" t="s">
        <v>220</v>
      </c>
      <c r="E24" s="56" t="s">
        <v>39</v>
      </c>
      <c r="F24" s="55"/>
      <c r="G24" s="55">
        <v>324375</v>
      </c>
      <c r="H24" s="52">
        <f t="shared" si="0"/>
        <v>2019364.0299999998</v>
      </c>
    </row>
    <row r="25" spans="2:8" s="9" customFormat="1" ht="31.5">
      <c r="B25" s="86"/>
      <c r="C25" s="93">
        <v>45087</v>
      </c>
      <c r="D25" s="58" t="s">
        <v>221</v>
      </c>
      <c r="E25" s="56" t="s">
        <v>40</v>
      </c>
      <c r="F25" s="55"/>
      <c r="G25" s="55">
        <v>418668.01</v>
      </c>
      <c r="H25" s="52">
        <f t="shared" si="0"/>
        <v>1600696.0199999998</v>
      </c>
    </row>
    <row r="26" spans="2:8" s="9" customFormat="1" ht="55.5" customHeight="1">
      <c r="B26" s="86"/>
      <c r="C26" s="93">
        <v>45179</v>
      </c>
      <c r="D26" s="58" t="s">
        <v>222</v>
      </c>
      <c r="E26" s="61" t="s">
        <v>41</v>
      </c>
      <c r="F26" s="55"/>
      <c r="G26" s="55">
        <v>26000</v>
      </c>
      <c r="H26" s="52">
        <f t="shared" si="0"/>
        <v>1574696.0199999998</v>
      </c>
    </row>
    <row r="27" spans="2:8" s="9" customFormat="1" ht="51.75" customHeight="1">
      <c r="B27" s="86"/>
      <c r="C27" s="93">
        <v>45240</v>
      </c>
      <c r="D27" s="58" t="s">
        <v>223</v>
      </c>
      <c r="E27" s="51" t="s">
        <v>42</v>
      </c>
      <c r="F27" s="55"/>
      <c r="G27" s="55">
        <v>328620.5</v>
      </c>
      <c r="H27" s="52">
        <f t="shared" si="0"/>
        <v>1246075.5199999998</v>
      </c>
    </row>
    <row r="28" spans="2:8" s="9" customFormat="1" ht="42" customHeight="1">
      <c r="B28" s="86"/>
      <c r="C28" s="93">
        <v>45240</v>
      </c>
      <c r="D28" s="54" t="s">
        <v>28</v>
      </c>
      <c r="E28" s="53" t="s">
        <v>43</v>
      </c>
      <c r="F28" s="55">
        <v>1107551.55</v>
      </c>
      <c r="G28" s="55"/>
      <c r="H28" s="52">
        <f t="shared" si="0"/>
        <v>2353627.07</v>
      </c>
    </row>
    <row r="29" spans="2:8" s="9" customFormat="1" ht="37.5" customHeight="1">
      <c r="B29" s="86"/>
      <c r="C29" s="93">
        <v>45240</v>
      </c>
      <c r="D29" s="54" t="s">
        <v>28</v>
      </c>
      <c r="E29" s="53" t="s">
        <v>44</v>
      </c>
      <c r="F29" s="55">
        <v>99999998.99</v>
      </c>
      <c r="G29" s="55"/>
      <c r="H29" s="52">
        <f t="shared" si="0"/>
        <v>102353626.05999999</v>
      </c>
    </row>
    <row r="30" spans="2:8" s="9" customFormat="1" ht="44.25" customHeight="1">
      <c r="B30" s="86"/>
      <c r="C30" s="93">
        <v>45240</v>
      </c>
      <c r="D30" s="54" t="s">
        <v>28</v>
      </c>
      <c r="E30" s="53" t="s">
        <v>45</v>
      </c>
      <c r="F30" s="55">
        <v>99999998.99</v>
      </c>
      <c r="G30" s="55"/>
      <c r="H30" s="52">
        <f t="shared" si="0"/>
        <v>202353625.04999998</v>
      </c>
    </row>
    <row r="31" spans="2:8" s="9" customFormat="1" ht="73.5">
      <c r="B31" s="86"/>
      <c r="C31" s="93">
        <v>45240</v>
      </c>
      <c r="D31" s="58" t="s">
        <v>28</v>
      </c>
      <c r="E31" s="61" t="s">
        <v>46</v>
      </c>
      <c r="F31" s="55">
        <v>26000</v>
      </c>
      <c r="G31" s="55"/>
      <c r="H31" s="52">
        <f t="shared" si="0"/>
        <v>202379625.04999998</v>
      </c>
    </row>
    <row r="32" spans="2:8" s="9" customFormat="1" ht="63">
      <c r="B32" s="86"/>
      <c r="C32" s="93" t="s">
        <v>334</v>
      </c>
      <c r="D32" s="58" t="s">
        <v>29</v>
      </c>
      <c r="E32" s="61" t="s">
        <v>41</v>
      </c>
      <c r="F32" s="55"/>
      <c r="G32" s="55">
        <v>26000</v>
      </c>
      <c r="H32" s="52">
        <f t="shared" si="0"/>
        <v>202353625.04999998</v>
      </c>
    </row>
    <row r="33" spans="2:8" s="9" customFormat="1" ht="52.5">
      <c r="B33" s="86"/>
      <c r="C33" s="93" t="s">
        <v>335</v>
      </c>
      <c r="D33" s="58" t="s">
        <v>224</v>
      </c>
      <c r="E33" s="61" t="s">
        <v>47</v>
      </c>
      <c r="F33" s="55"/>
      <c r="G33" s="55">
        <v>6030970.77</v>
      </c>
      <c r="H33" s="52">
        <f t="shared" si="0"/>
        <v>196322654.27999997</v>
      </c>
    </row>
    <row r="34" spans="2:8" s="9" customFormat="1" ht="31.5">
      <c r="B34" s="86"/>
      <c r="C34" s="93" t="s">
        <v>335</v>
      </c>
      <c r="D34" s="58" t="s">
        <v>225</v>
      </c>
      <c r="E34" s="61" t="s">
        <v>48</v>
      </c>
      <c r="F34" s="55"/>
      <c r="G34" s="55">
        <v>844608.8</v>
      </c>
      <c r="H34" s="52">
        <f t="shared" si="0"/>
        <v>195478045.47999996</v>
      </c>
    </row>
    <row r="35" spans="2:8" s="9" customFormat="1" ht="42">
      <c r="B35" s="86"/>
      <c r="C35" s="93" t="s">
        <v>335</v>
      </c>
      <c r="D35" s="58" t="s">
        <v>225</v>
      </c>
      <c r="E35" s="61" t="s">
        <v>49</v>
      </c>
      <c r="F35" s="55"/>
      <c r="G35" s="55">
        <v>69987</v>
      </c>
      <c r="H35" s="52">
        <f t="shared" si="0"/>
        <v>195408058.47999996</v>
      </c>
    </row>
    <row r="36" spans="2:8" s="9" customFormat="1" ht="31.5">
      <c r="B36" s="86"/>
      <c r="C36" s="93" t="s">
        <v>335</v>
      </c>
      <c r="D36" s="58" t="s">
        <v>225</v>
      </c>
      <c r="E36" s="84" t="s">
        <v>50</v>
      </c>
      <c r="F36" s="55"/>
      <c r="G36" s="55">
        <v>237739.32</v>
      </c>
      <c r="H36" s="52">
        <f t="shared" si="0"/>
        <v>195170319.15999997</v>
      </c>
    </row>
    <row r="37" spans="2:8" s="9" customFormat="1" ht="31.5">
      <c r="B37" s="86"/>
      <c r="C37" s="93" t="s">
        <v>335</v>
      </c>
      <c r="D37" s="58" t="s">
        <v>225</v>
      </c>
      <c r="E37" s="84" t="s">
        <v>51</v>
      </c>
      <c r="F37" s="55"/>
      <c r="G37" s="55">
        <v>237739.32</v>
      </c>
      <c r="H37" s="52">
        <f t="shared" si="0"/>
        <v>194932579.83999997</v>
      </c>
    </row>
    <row r="38" spans="2:8" s="9" customFormat="1" ht="31.5">
      <c r="B38" s="86"/>
      <c r="C38" s="93" t="s">
        <v>335</v>
      </c>
      <c r="D38" s="58" t="s">
        <v>225</v>
      </c>
      <c r="E38" s="84" t="s">
        <v>52</v>
      </c>
      <c r="F38" s="55"/>
      <c r="G38" s="55">
        <v>237739.32</v>
      </c>
      <c r="H38" s="52">
        <f t="shared" si="0"/>
        <v>194694840.51999998</v>
      </c>
    </row>
    <row r="39" spans="2:8" s="9" customFormat="1" ht="31.5">
      <c r="B39" s="86"/>
      <c r="C39" s="93" t="s">
        <v>335</v>
      </c>
      <c r="D39" s="58" t="s">
        <v>225</v>
      </c>
      <c r="E39" s="84" t="s">
        <v>53</v>
      </c>
      <c r="F39" s="55"/>
      <c r="G39" s="55">
        <v>237739.32</v>
      </c>
      <c r="H39" s="52">
        <f t="shared" si="0"/>
        <v>194457101.2</v>
      </c>
    </row>
    <row r="40" spans="2:8" s="9" customFormat="1" ht="42">
      <c r="B40" s="86"/>
      <c r="C40" s="93" t="s">
        <v>335</v>
      </c>
      <c r="D40" s="58" t="s">
        <v>225</v>
      </c>
      <c r="E40" s="84" t="s">
        <v>54</v>
      </c>
      <c r="F40" s="55"/>
      <c r="G40" s="55">
        <v>237739.32</v>
      </c>
      <c r="H40" s="52">
        <f t="shared" si="0"/>
        <v>194219361.88</v>
      </c>
    </row>
    <row r="41" spans="2:8" s="9" customFormat="1" ht="31.5">
      <c r="B41" s="86"/>
      <c r="C41" s="93" t="s">
        <v>335</v>
      </c>
      <c r="D41" s="58" t="s">
        <v>225</v>
      </c>
      <c r="E41" s="84" t="s">
        <v>55</v>
      </c>
      <c r="F41" s="55"/>
      <c r="G41" s="55">
        <v>237739.32</v>
      </c>
      <c r="H41" s="52">
        <f t="shared" si="0"/>
        <v>193981622.56</v>
      </c>
    </row>
    <row r="42" spans="2:8" s="9" customFormat="1" ht="42">
      <c r="B42" s="86"/>
      <c r="C42" s="93" t="s">
        <v>335</v>
      </c>
      <c r="D42" s="58" t="s">
        <v>225</v>
      </c>
      <c r="E42" s="84" t="s">
        <v>56</v>
      </c>
      <c r="F42" s="55"/>
      <c r="G42" s="55">
        <v>253382.64</v>
      </c>
      <c r="H42" s="52">
        <f t="shared" si="0"/>
        <v>193728239.92000002</v>
      </c>
    </row>
    <row r="43" spans="2:8" s="9" customFormat="1" ht="31.5">
      <c r="B43" s="86"/>
      <c r="C43" s="93" t="s">
        <v>335</v>
      </c>
      <c r="D43" s="58" t="s">
        <v>226</v>
      </c>
      <c r="E43" s="61" t="s">
        <v>57</v>
      </c>
      <c r="F43" s="55"/>
      <c r="G43" s="55">
        <v>578930.88</v>
      </c>
      <c r="H43" s="52">
        <f t="shared" si="0"/>
        <v>193149309.04000002</v>
      </c>
    </row>
    <row r="44" spans="2:8" s="9" customFormat="1" ht="31.5">
      <c r="B44" s="86"/>
      <c r="C44" s="93" t="s">
        <v>335</v>
      </c>
      <c r="D44" s="58" t="s">
        <v>226</v>
      </c>
      <c r="E44" s="61" t="s">
        <v>58</v>
      </c>
      <c r="F44" s="55"/>
      <c r="G44" s="55">
        <v>747785.72</v>
      </c>
      <c r="H44" s="52">
        <f t="shared" si="0"/>
        <v>192401523.32000002</v>
      </c>
    </row>
    <row r="45" spans="2:8" s="9" customFormat="1" ht="42">
      <c r="B45" s="86"/>
      <c r="C45" s="93" t="s">
        <v>335</v>
      </c>
      <c r="D45" s="58" t="s">
        <v>227</v>
      </c>
      <c r="E45" s="61" t="s">
        <v>59</v>
      </c>
      <c r="F45" s="55"/>
      <c r="G45" s="55">
        <v>964884.8</v>
      </c>
      <c r="H45" s="52">
        <f t="shared" si="0"/>
        <v>191436638.52</v>
      </c>
    </row>
    <row r="46" spans="2:8" s="9" customFormat="1" ht="42">
      <c r="B46" s="86"/>
      <c r="C46" s="93" t="s">
        <v>335</v>
      </c>
      <c r="D46" s="58" t="s">
        <v>227</v>
      </c>
      <c r="E46" s="61" t="s">
        <v>60</v>
      </c>
      <c r="F46" s="55"/>
      <c r="G46" s="55">
        <v>180915.9</v>
      </c>
      <c r="H46" s="52">
        <f t="shared" si="0"/>
        <v>191255722.62</v>
      </c>
    </row>
    <row r="47" spans="2:8" s="9" customFormat="1" ht="42">
      <c r="B47" s="86"/>
      <c r="C47" s="93" t="s">
        <v>335</v>
      </c>
      <c r="D47" s="58" t="s">
        <v>227</v>
      </c>
      <c r="E47" s="61" t="s">
        <v>61</v>
      </c>
      <c r="F47" s="55"/>
      <c r="G47" s="55">
        <v>120610.6</v>
      </c>
      <c r="H47" s="52">
        <f t="shared" si="0"/>
        <v>191135112.02</v>
      </c>
    </row>
    <row r="48" spans="2:8" s="9" customFormat="1" ht="42">
      <c r="B48" s="86"/>
      <c r="C48" s="93" t="s">
        <v>335</v>
      </c>
      <c r="D48" s="58" t="s">
        <v>227</v>
      </c>
      <c r="E48" s="61" t="s">
        <v>62</v>
      </c>
      <c r="F48" s="55"/>
      <c r="G48" s="55">
        <v>60305.3</v>
      </c>
      <c r="H48" s="52">
        <f t="shared" si="0"/>
        <v>191074806.72</v>
      </c>
    </row>
    <row r="49" spans="2:8" s="9" customFormat="1" ht="42">
      <c r="B49" s="86"/>
      <c r="C49" s="93" t="s">
        <v>335</v>
      </c>
      <c r="D49" s="58" t="s">
        <v>227</v>
      </c>
      <c r="E49" s="61" t="s">
        <v>63</v>
      </c>
      <c r="F49" s="55"/>
      <c r="G49" s="55">
        <v>60305.3</v>
      </c>
      <c r="H49" s="52">
        <f t="shared" si="0"/>
        <v>191014501.42</v>
      </c>
    </row>
    <row r="50" spans="2:8" s="9" customFormat="1" ht="42">
      <c r="B50" s="86"/>
      <c r="C50" s="93" t="s">
        <v>335</v>
      </c>
      <c r="D50" s="58" t="s">
        <v>227</v>
      </c>
      <c r="E50" s="61" t="s">
        <v>64</v>
      </c>
      <c r="F50" s="55"/>
      <c r="G50" s="55">
        <v>48244.24</v>
      </c>
      <c r="H50" s="52">
        <f t="shared" si="0"/>
        <v>190966257.17999998</v>
      </c>
    </row>
    <row r="51" spans="2:8" s="9" customFormat="1" ht="42">
      <c r="B51" s="86"/>
      <c r="C51" s="93" t="s">
        <v>335</v>
      </c>
      <c r="D51" s="58" t="s">
        <v>228</v>
      </c>
      <c r="E51" s="61" t="s">
        <v>65</v>
      </c>
      <c r="F51" s="55"/>
      <c r="G51" s="55">
        <v>254827.02</v>
      </c>
      <c r="H51" s="52">
        <f t="shared" si="0"/>
        <v>190711430.15999997</v>
      </c>
    </row>
    <row r="52" spans="2:8" s="9" customFormat="1" ht="31.5">
      <c r="B52" s="86"/>
      <c r="C52" s="93" t="s">
        <v>335</v>
      </c>
      <c r="D52" s="58" t="s">
        <v>229</v>
      </c>
      <c r="E52" s="61" t="s">
        <v>66</v>
      </c>
      <c r="F52" s="55"/>
      <c r="G52" s="55">
        <v>356634.81</v>
      </c>
      <c r="H52" s="52">
        <f t="shared" si="0"/>
        <v>190354795.34999996</v>
      </c>
    </row>
    <row r="53" spans="2:8" s="9" customFormat="1" ht="42">
      <c r="B53" s="86"/>
      <c r="C53" s="93" t="s">
        <v>335</v>
      </c>
      <c r="D53" s="58" t="s">
        <v>230</v>
      </c>
      <c r="E53" s="61" t="s">
        <v>67</v>
      </c>
      <c r="F53" s="55"/>
      <c r="G53" s="55">
        <v>42407.82</v>
      </c>
      <c r="H53" s="52">
        <f t="shared" si="0"/>
        <v>190312387.52999997</v>
      </c>
    </row>
    <row r="54" spans="2:8" s="9" customFormat="1" ht="42">
      <c r="B54" s="86"/>
      <c r="C54" s="93" t="s">
        <v>335</v>
      </c>
      <c r="D54" s="58" t="s">
        <v>230</v>
      </c>
      <c r="E54" s="61" t="s">
        <v>68</v>
      </c>
      <c r="F54" s="55"/>
      <c r="G54" s="55">
        <v>42407.82</v>
      </c>
      <c r="H54" s="52">
        <f t="shared" si="0"/>
        <v>190269979.70999998</v>
      </c>
    </row>
    <row r="55" spans="2:8" s="9" customFormat="1" ht="31.5">
      <c r="B55" s="86"/>
      <c r="C55" s="93" t="s">
        <v>335</v>
      </c>
      <c r="D55" s="58" t="s">
        <v>231</v>
      </c>
      <c r="E55" s="61" t="s">
        <v>69</v>
      </c>
      <c r="F55" s="55"/>
      <c r="G55" s="55">
        <v>497305.95</v>
      </c>
      <c r="H55" s="52">
        <f t="shared" si="0"/>
        <v>189772673.76</v>
      </c>
    </row>
    <row r="56" spans="2:8" s="9" customFormat="1" ht="35.25" customHeight="1">
      <c r="B56" s="86"/>
      <c r="C56" s="93" t="s">
        <v>335</v>
      </c>
      <c r="D56" s="58" t="s">
        <v>232</v>
      </c>
      <c r="E56" s="61" t="s">
        <v>70</v>
      </c>
      <c r="F56" s="55"/>
      <c r="G56" s="55">
        <v>24097.2</v>
      </c>
      <c r="H56" s="52">
        <f t="shared" si="0"/>
        <v>189748576.56</v>
      </c>
    </row>
    <row r="57" spans="2:8" s="9" customFormat="1" ht="45.75" customHeight="1">
      <c r="B57" s="86"/>
      <c r="C57" s="93" t="s">
        <v>335</v>
      </c>
      <c r="D57" s="58" t="s">
        <v>233</v>
      </c>
      <c r="E57" s="61" t="s">
        <v>71</v>
      </c>
      <c r="F57" s="55"/>
      <c r="G57" s="55">
        <v>126292.95</v>
      </c>
      <c r="H57" s="52">
        <f t="shared" si="0"/>
        <v>189622283.61</v>
      </c>
    </row>
    <row r="58" spans="2:8" s="9" customFormat="1" ht="31.5">
      <c r="B58" s="86"/>
      <c r="C58" s="93" t="s">
        <v>335</v>
      </c>
      <c r="D58" s="58" t="s">
        <v>234</v>
      </c>
      <c r="E58" s="61" t="s">
        <v>72</v>
      </c>
      <c r="F58" s="55"/>
      <c r="G58" s="55">
        <v>166743.36</v>
      </c>
      <c r="H58" s="52">
        <f t="shared" si="0"/>
        <v>189455540.25</v>
      </c>
    </row>
    <row r="59" spans="2:8" s="9" customFormat="1" ht="31.5">
      <c r="B59" s="86"/>
      <c r="C59" s="93" t="s">
        <v>335</v>
      </c>
      <c r="D59" s="58" t="s">
        <v>235</v>
      </c>
      <c r="E59" s="61" t="s">
        <v>73</v>
      </c>
      <c r="F59" s="55"/>
      <c r="G59" s="55">
        <v>250115.04</v>
      </c>
      <c r="H59" s="52">
        <f t="shared" si="0"/>
        <v>189205425.21</v>
      </c>
    </row>
    <row r="60" spans="2:8" s="9" customFormat="1" ht="42">
      <c r="B60" s="86"/>
      <c r="C60" s="93" t="s">
        <v>335</v>
      </c>
      <c r="D60" s="58" t="s">
        <v>236</v>
      </c>
      <c r="E60" s="61" t="s">
        <v>74</v>
      </c>
      <c r="F60" s="55"/>
      <c r="G60" s="55">
        <v>177337.56</v>
      </c>
      <c r="H60" s="52">
        <f t="shared" si="0"/>
        <v>189028087.65</v>
      </c>
    </row>
    <row r="61" spans="2:8" s="9" customFormat="1" ht="42">
      <c r="B61" s="86"/>
      <c r="C61" s="93" t="s">
        <v>335</v>
      </c>
      <c r="D61" s="58" t="s">
        <v>237</v>
      </c>
      <c r="E61" s="61" t="s">
        <v>75</v>
      </c>
      <c r="F61" s="55"/>
      <c r="G61" s="55">
        <v>124833.87</v>
      </c>
      <c r="H61" s="52">
        <f t="shared" si="0"/>
        <v>188903253.78</v>
      </c>
    </row>
    <row r="62" spans="2:8" s="9" customFormat="1" ht="52.5">
      <c r="B62" s="86"/>
      <c r="C62" s="93" t="s">
        <v>335</v>
      </c>
      <c r="D62" s="62" t="s">
        <v>28</v>
      </c>
      <c r="E62" s="51" t="s">
        <v>76</v>
      </c>
      <c r="F62" s="55"/>
      <c r="G62" s="55">
        <v>31842433.56</v>
      </c>
      <c r="H62" s="52">
        <f t="shared" si="0"/>
        <v>157060820.22</v>
      </c>
    </row>
    <row r="63" spans="2:8" s="9" customFormat="1" ht="52.5">
      <c r="B63" s="86"/>
      <c r="C63" s="93" t="s">
        <v>335</v>
      </c>
      <c r="D63" s="54" t="s">
        <v>28</v>
      </c>
      <c r="E63" s="51" t="s">
        <v>77</v>
      </c>
      <c r="F63" s="55"/>
      <c r="G63" s="55">
        <v>57189061.36</v>
      </c>
      <c r="H63" s="52">
        <f t="shared" si="0"/>
        <v>99871758.86</v>
      </c>
    </row>
    <row r="64" spans="2:8" s="9" customFormat="1" ht="73.5">
      <c r="B64" s="86"/>
      <c r="C64" s="93" t="s">
        <v>336</v>
      </c>
      <c r="D64" s="54" t="s">
        <v>238</v>
      </c>
      <c r="E64" s="85" t="s">
        <v>78</v>
      </c>
      <c r="F64" s="55"/>
      <c r="G64" s="55">
        <v>1346625</v>
      </c>
      <c r="H64" s="52">
        <f t="shared" si="0"/>
        <v>98525133.86</v>
      </c>
    </row>
    <row r="65" spans="2:8" s="9" customFormat="1" ht="52.5">
      <c r="B65" s="86"/>
      <c r="C65" s="93" t="s">
        <v>336</v>
      </c>
      <c r="D65" s="54" t="s">
        <v>239</v>
      </c>
      <c r="E65" s="85" t="s">
        <v>79</v>
      </c>
      <c r="F65" s="55"/>
      <c r="G65" s="55">
        <v>2523566.77</v>
      </c>
      <c r="H65" s="52">
        <f t="shared" si="0"/>
        <v>96001567.09</v>
      </c>
    </row>
    <row r="66" spans="2:8" s="9" customFormat="1" ht="52.5">
      <c r="B66" s="86"/>
      <c r="C66" s="93" t="s">
        <v>336</v>
      </c>
      <c r="D66" s="58" t="s">
        <v>240</v>
      </c>
      <c r="E66" s="61" t="s">
        <v>80</v>
      </c>
      <c r="F66" s="55"/>
      <c r="G66" s="55">
        <v>5735000</v>
      </c>
      <c r="H66" s="52">
        <f t="shared" si="0"/>
        <v>90266567.09</v>
      </c>
    </row>
    <row r="67" spans="2:8" s="9" customFormat="1" ht="42">
      <c r="B67" s="86"/>
      <c r="C67" s="93" t="s">
        <v>336</v>
      </c>
      <c r="D67" s="58" t="s">
        <v>241</v>
      </c>
      <c r="E67" s="61" t="s">
        <v>81</v>
      </c>
      <c r="F67" s="55"/>
      <c r="G67" s="55">
        <v>1782310.57</v>
      </c>
      <c r="H67" s="52">
        <f t="shared" si="0"/>
        <v>88484256.52000001</v>
      </c>
    </row>
    <row r="68" spans="2:8" s="9" customFormat="1" ht="63">
      <c r="B68" s="86"/>
      <c r="C68" s="93" t="s">
        <v>336</v>
      </c>
      <c r="D68" s="58" t="s">
        <v>242</v>
      </c>
      <c r="E68" s="57" t="s">
        <v>82</v>
      </c>
      <c r="F68" s="55"/>
      <c r="G68" s="55">
        <v>233016</v>
      </c>
      <c r="H68" s="52">
        <f t="shared" si="0"/>
        <v>88251240.52000001</v>
      </c>
    </row>
    <row r="69" spans="2:8" s="9" customFormat="1" ht="63">
      <c r="B69" s="86"/>
      <c r="C69" s="93" t="s">
        <v>336</v>
      </c>
      <c r="D69" s="58" t="s">
        <v>243</v>
      </c>
      <c r="E69" s="57" t="s">
        <v>83</v>
      </c>
      <c r="F69" s="55"/>
      <c r="G69" s="55">
        <v>46603.2</v>
      </c>
      <c r="H69" s="52">
        <f t="shared" si="0"/>
        <v>88204637.32000001</v>
      </c>
    </row>
    <row r="70" spans="2:8" s="9" customFormat="1" ht="84">
      <c r="B70" s="86"/>
      <c r="C70" s="93" t="s">
        <v>336</v>
      </c>
      <c r="D70" s="58" t="s">
        <v>244</v>
      </c>
      <c r="E70" s="57" t="s">
        <v>84</v>
      </c>
      <c r="F70" s="55"/>
      <c r="G70" s="55">
        <v>93206.4</v>
      </c>
      <c r="H70" s="52">
        <f t="shared" si="0"/>
        <v>88111430.92</v>
      </c>
    </row>
    <row r="71" spans="2:8" s="9" customFormat="1" ht="73.5">
      <c r="B71" s="86"/>
      <c r="C71" s="93" t="s">
        <v>336</v>
      </c>
      <c r="D71" s="58" t="s">
        <v>245</v>
      </c>
      <c r="E71" s="57" t="s">
        <v>85</v>
      </c>
      <c r="F71" s="55"/>
      <c r="G71" s="55">
        <v>46603.2</v>
      </c>
      <c r="H71" s="52">
        <f t="shared" si="0"/>
        <v>88064827.72</v>
      </c>
    </row>
    <row r="72" spans="2:8" s="9" customFormat="1" ht="84">
      <c r="B72" s="86"/>
      <c r="C72" s="93" t="s">
        <v>336</v>
      </c>
      <c r="D72" s="58" t="s">
        <v>246</v>
      </c>
      <c r="E72" s="57" t="s">
        <v>86</v>
      </c>
      <c r="F72" s="55"/>
      <c r="G72" s="55">
        <v>203722.56</v>
      </c>
      <c r="H72" s="52">
        <f t="shared" si="0"/>
        <v>87861105.16</v>
      </c>
    </row>
    <row r="73" spans="2:8" s="9" customFormat="1" ht="84">
      <c r="B73" s="86"/>
      <c r="C73" s="93" t="s">
        <v>336</v>
      </c>
      <c r="D73" s="58" t="s">
        <v>247</v>
      </c>
      <c r="E73" s="57" t="s">
        <v>87</v>
      </c>
      <c r="F73" s="55"/>
      <c r="G73" s="55">
        <v>46603.2</v>
      </c>
      <c r="H73" s="52">
        <f t="shared" si="0"/>
        <v>87814501.96</v>
      </c>
    </row>
    <row r="74" spans="2:8" s="9" customFormat="1" ht="42">
      <c r="B74" s="86"/>
      <c r="C74" s="93" t="s">
        <v>336</v>
      </c>
      <c r="D74" s="58" t="s">
        <v>248</v>
      </c>
      <c r="E74" s="51" t="s">
        <v>88</v>
      </c>
      <c r="F74" s="55"/>
      <c r="G74" s="55">
        <v>800000</v>
      </c>
      <c r="H74" s="52">
        <f t="shared" si="0"/>
        <v>87014501.96</v>
      </c>
    </row>
    <row r="75" spans="2:8" s="9" customFormat="1" ht="52.5">
      <c r="B75" s="86"/>
      <c r="C75" s="93" t="s">
        <v>336</v>
      </c>
      <c r="D75" s="58" t="s">
        <v>249</v>
      </c>
      <c r="E75" s="51" t="s">
        <v>89</v>
      </c>
      <c r="F75" s="55"/>
      <c r="G75" s="55">
        <v>64562</v>
      </c>
      <c r="H75" s="52">
        <f t="shared" si="0"/>
        <v>86949939.96</v>
      </c>
    </row>
    <row r="76" spans="2:8" s="9" customFormat="1" ht="52.5">
      <c r="B76" s="86"/>
      <c r="C76" s="93" t="s">
        <v>336</v>
      </c>
      <c r="D76" s="58" t="s">
        <v>250</v>
      </c>
      <c r="E76" s="51" t="s">
        <v>90</v>
      </c>
      <c r="F76" s="55"/>
      <c r="G76" s="55">
        <v>112000</v>
      </c>
      <c r="H76" s="52">
        <f t="shared" si="0"/>
        <v>86837939.96</v>
      </c>
    </row>
    <row r="77" spans="2:8" s="9" customFormat="1" ht="52.5">
      <c r="B77" s="86"/>
      <c r="C77" s="93" t="s">
        <v>336</v>
      </c>
      <c r="D77" s="58" t="s">
        <v>251</v>
      </c>
      <c r="E77" s="51" t="s">
        <v>91</v>
      </c>
      <c r="F77" s="55"/>
      <c r="G77" s="55">
        <v>622140</v>
      </c>
      <c r="H77" s="52">
        <f t="shared" si="0"/>
        <v>86215799.96</v>
      </c>
    </row>
    <row r="78" spans="2:8" s="9" customFormat="1" ht="52.5">
      <c r="B78" s="86"/>
      <c r="C78" s="93" t="s">
        <v>336</v>
      </c>
      <c r="D78" s="58" t="s">
        <v>252</v>
      </c>
      <c r="E78" s="51" t="s">
        <v>92</v>
      </c>
      <c r="F78" s="55"/>
      <c r="G78" s="55">
        <v>16000</v>
      </c>
      <c r="H78" s="52">
        <f t="shared" si="0"/>
        <v>86199799.96</v>
      </c>
    </row>
    <row r="79" spans="2:8" s="9" customFormat="1" ht="52.5">
      <c r="B79" s="86"/>
      <c r="C79" s="93" t="s">
        <v>336</v>
      </c>
      <c r="D79" s="58" t="s">
        <v>253</v>
      </c>
      <c r="E79" s="51" t="s">
        <v>93</v>
      </c>
      <c r="F79" s="55"/>
      <c r="G79" s="55">
        <v>3845878.44</v>
      </c>
      <c r="H79" s="52">
        <f t="shared" si="0"/>
        <v>82353921.52</v>
      </c>
    </row>
    <row r="80" spans="2:8" s="9" customFormat="1" ht="42">
      <c r="B80" s="86"/>
      <c r="C80" s="93" t="s">
        <v>336</v>
      </c>
      <c r="D80" s="58" t="s">
        <v>254</v>
      </c>
      <c r="E80" s="51" t="s">
        <v>94</v>
      </c>
      <c r="F80" s="55"/>
      <c r="G80" s="55">
        <v>21290</v>
      </c>
      <c r="H80" s="52">
        <f t="shared" si="0"/>
        <v>82332631.52</v>
      </c>
    </row>
    <row r="81" spans="2:8" s="9" customFormat="1" ht="63">
      <c r="B81" s="86"/>
      <c r="C81" s="93" t="s">
        <v>336</v>
      </c>
      <c r="D81" s="58" t="s">
        <v>255</v>
      </c>
      <c r="E81" s="57" t="s">
        <v>95</v>
      </c>
      <c r="F81" s="55"/>
      <c r="G81" s="55">
        <v>28802</v>
      </c>
      <c r="H81" s="52">
        <f t="shared" si="0"/>
        <v>82303829.52</v>
      </c>
    </row>
    <row r="82" spans="2:8" s="9" customFormat="1" ht="52.5">
      <c r="B82" s="86"/>
      <c r="C82" s="93" t="s">
        <v>336</v>
      </c>
      <c r="D82" s="58" t="s">
        <v>256</v>
      </c>
      <c r="E82" s="57" t="s">
        <v>96</v>
      </c>
      <c r="F82" s="55"/>
      <c r="G82" s="55">
        <v>163328</v>
      </c>
      <c r="H82" s="52">
        <f t="shared" si="0"/>
        <v>82140501.52</v>
      </c>
    </row>
    <row r="83" spans="2:8" s="9" customFormat="1" ht="42">
      <c r="B83" s="86"/>
      <c r="C83" s="93" t="s">
        <v>336</v>
      </c>
      <c r="D83" s="58" t="s">
        <v>257</v>
      </c>
      <c r="E83" s="57" t="s">
        <v>97</v>
      </c>
      <c r="F83" s="55"/>
      <c r="G83" s="55">
        <v>163328</v>
      </c>
      <c r="H83" s="52">
        <f t="shared" si="0"/>
        <v>81977173.52</v>
      </c>
    </row>
    <row r="84" spans="2:8" s="9" customFormat="1" ht="52.5">
      <c r="B84" s="86"/>
      <c r="C84" s="93" t="s">
        <v>336</v>
      </c>
      <c r="D84" s="58" t="s">
        <v>258</v>
      </c>
      <c r="E84" s="57" t="s">
        <v>98</v>
      </c>
      <c r="F84" s="55"/>
      <c r="G84" s="55">
        <v>67488.55</v>
      </c>
      <c r="H84" s="52">
        <f aca="true" t="shared" si="1" ref="H84:H147">H83+F84-G84</f>
        <v>81909684.97</v>
      </c>
    </row>
    <row r="85" spans="2:8" s="9" customFormat="1" ht="63">
      <c r="B85" s="86"/>
      <c r="C85" s="93" t="s">
        <v>336</v>
      </c>
      <c r="D85" s="58" t="s">
        <v>259</v>
      </c>
      <c r="E85" s="57" t="s">
        <v>99</v>
      </c>
      <c r="F85" s="55"/>
      <c r="G85" s="55">
        <v>25512.5</v>
      </c>
      <c r="H85" s="52">
        <f t="shared" si="1"/>
        <v>81884172.47</v>
      </c>
    </row>
    <row r="86" spans="2:8" s="9" customFormat="1" ht="52.5">
      <c r="B86" s="86"/>
      <c r="C86" s="93" t="s">
        <v>336</v>
      </c>
      <c r="D86" s="58" t="s">
        <v>260</v>
      </c>
      <c r="E86" s="57" t="s">
        <v>100</v>
      </c>
      <c r="F86" s="55"/>
      <c r="G86" s="55">
        <v>40222</v>
      </c>
      <c r="H86" s="52">
        <f t="shared" si="1"/>
        <v>81843950.47</v>
      </c>
    </row>
    <row r="87" spans="2:8" s="9" customFormat="1" ht="52.5">
      <c r="B87" s="86"/>
      <c r="C87" s="93" t="s">
        <v>336</v>
      </c>
      <c r="D87" s="58" t="s">
        <v>261</v>
      </c>
      <c r="E87" s="57" t="s">
        <v>101</v>
      </c>
      <c r="F87" s="55"/>
      <c r="G87" s="55">
        <v>33794.17</v>
      </c>
      <c r="H87" s="52">
        <f t="shared" si="1"/>
        <v>81810156.3</v>
      </c>
    </row>
    <row r="88" spans="2:8" s="9" customFormat="1" ht="63">
      <c r="B88" s="86"/>
      <c r="C88" s="93" t="s">
        <v>336</v>
      </c>
      <c r="D88" s="58" t="s">
        <v>262</v>
      </c>
      <c r="E88" s="57" t="s">
        <v>102</v>
      </c>
      <c r="F88" s="55"/>
      <c r="G88" s="55">
        <v>164036.9</v>
      </c>
      <c r="H88" s="52">
        <f t="shared" si="1"/>
        <v>81646119.39999999</v>
      </c>
    </row>
    <row r="89" spans="2:8" s="9" customFormat="1" ht="73.5">
      <c r="B89" s="86"/>
      <c r="C89" s="93" t="s">
        <v>336</v>
      </c>
      <c r="D89" s="58" t="s">
        <v>263</v>
      </c>
      <c r="E89" s="57" t="s">
        <v>103</v>
      </c>
      <c r="F89" s="55"/>
      <c r="G89" s="55">
        <v>63888</v>
      </c>
      <c r="H89" s="52">
        <f t="shared" si="1"/>
        <v>81582231.39999999</v>
      </c>
    </row>
    <row r="90" spans="2:8" s="9" customFormat="1" ht="42">
      <c r="B90" s="86"/>
      <c r="C90" s="93" t="s">
        <v>336</v>
      </c>
      <c r="D90" s="58" t="s">
        <v>264</v>
      </c>
      <c r="E90" s="57" t="s">
        <v>104</v>
      </c>
      <c r="F90" s="55"/>
      <c r="G90" s="55">
        <v>87958</v>
      </c>
      <c r="H90" s="52">
        <f t="shared" si="1"/>
        <v>81494273.39999999</v>
      </c>
    </row>
    <row r="91" spans="2:8" s="9" customFormat="1" ht="42">
      <c r="B91" s="86"/>
      <c r="C91" s="93" t="s">
        <v>336</v>
      </c>
      <c r="D91" s="58" t="s">
        <v>265</v>
      </c>
      <c r="E91" s="57" t="s">
        <v>105</v>
      </c>
      <c r="F91" s="55"/>
      <c r="G91" s="55">
        <v>4577370</v>
      </c>
      <c r="H91" s="52">
        <f t="shared" si="1"/>
        <v>76916903.39999999</v>
      </c>
    </row>
    <row r="92" spans="2:8" s="9" customFormat="1" ht="94.5">
      <c r="B92" s="86"/>
      <c r="C92" s="93" t="s">
        <v>336</v>
      </c>
      <c r="D92" s="58" t="s">
        <v>266</v>
      </c>
      <c r="E92" s="57" t="s">
        <v>106</v>
      </c>
      <c r="F92" s="55"/>
      <c r="G92" s="55">
        <v>203175</v>
      </c>
      <c r="H92" s="52">
        <f t="shared" si="1"/>
        <v>76713728.39999999</v>
      </c>
    </row>
    <row r="93" spans="2:8" s="9" customFormat="1" ht="42">
      <c r="B93" s="86"/>
      <c r="C93" s="93" t="s">
        <v>336</v>
      </c>
      <c r="D93" s="58" t="s">
        <v>267</v>
      </c>
      <c r="E93" s="57" t="s">
        <v>107</v>
      </c>
      <c r="F93" s="55"/>
      <c r="G93" s="55">
        <v>18339.99</v>
      </c>
      <c r="H93" s="52">
        <f t="shared" si="1"/>
        <v>76695388.41</v>
      </c>
    </row>
    <row r="94" spans="2:8" s="9" customFormat="1" ht="63">
      <c r="B94" s="86"/>
      <c r="C94" s="93" t="s">
        <v>336</v>
      </c>
      <c r="D94" s="58" t="s">
        <v>268</v>
      </c>
      <c r="E94" s="57" t="s">
        <v>108</v>
      </c>
      <c r="F94" s="55"/>
      <c r="G94" s="55">
        <v>3762257</v>
      </c>
      <c r="H94" s="52">
        <f t="shared" si="1"/>
        <v>72933131.41</v>
      </c>
    </row>
    <row r="95" spans="2:8" s="9" customFormat="1" ht="52.5">
      <c r="B95" s="86"/>
      <c r="C95" s="93" t="s">
        <v>336</v>
      </c>
      <c r="D95" s="58" t="s">
        <v>269</v>
      </c>
      <c r="E95" s="57" t="s">
        <v>109</v>
      </c>
      <c r="F95" s="55"/>
      <c r="G95" s="55">
        <v>39516</v>
      </c>
      <c r="H95" s="52">
        <f t="shared" si="1"/>
        <v>72893615.41</v>
      </c>
    </row>
    <row r="96" spans="2:8" s="9" customFormat="1" ht="52.5">
      <c r="B96" s="86"/>
      <c r="C96" s="93" t="s">
        <v>336</v>
      </c>
      <c r="D96" s="58" t="s">
        <v>270</v>
      </c>
      <c r="E96" s="57" t="s">
        <v>343</v>
      </c>
      <c r="F96" s="55"/>
      <c r="G96" s="55">
        <v>51783</v>
      </c>
      <c r="H96" s="52">
        <f t="shared" si="1"/>
        <v>72841832.41</v>
      </c>
    </row>
    <row r="97" spans="2:8" s="9" customFormat="1" ht="63">
      <c r="B97" s="86"/>
      <c r="C97" s="93" t="s">
        <v>336</v>
      </c>
      <c r="D97" s="58" t="s">
        <v>271</v>
      </c>
      <c r="E97" s="57" t="s">
        <v>110</v>
      </c>
      <c r="F97" s="55"/>
      <c r="G97" s="55">
        <v>162575</v>
      </c>
      <c r="H97" s="52">
        <f t="shared" si="1"/>
        <v>72679257.41</v>
      </c>
    </row>
    <row r="98" spans="2:8" s="9" customFormat="1" ht="52.5" customHeight="1">
      <c r="B98" s="86"/>
      <c r="C98" s="93" t="s">
        <v>336</v>
      </c>
      <c r="D98" s="58" t="s">
        <v>272</v>
      </c>
      <c r="E98" s="57" t="s">
        <v>111</v>
      </c>
      <c r="F98" s="55"/>
      <c r="G98" s="55">
        <v>176625</v>
      </c>
      <c r="H98" s="52">
        <f t="shared" si="1"/>
        <v>72502632.41</v>
      </c>
    </row>
    <row r="99" spans="2:8" s="9" customFormat="1" ht="55.5" customHeight="1">
      <c r="B99" s="86"/>
      <c r="C99" s="93" t="s">
        <v>336</v>
      </c>
      <c r="D99" s="58" t="s">
        <v>273</v>
      </c>
      <c r="E99" s="57" t="s">
        <v>112</v>
      </c>
      <c r="F99" s="55"/>
      <c r="G99" s="55">
        <v>176000</v>
      </c>
      <c r="H99" s="52">
        <f t="shared" si="1"/>
        <v>72326632.41</v>
      </c>
    </row>
    <row r="100" spans="2:8" s="9" customFormat="1" ht="50.25" customHeight="1">
      <c r="B100" s="86"/>
      <c r="C100" s="93" t="s">
        <v>336</v>
      </c>
      <c r="D100" s="58" t="s">
        <v>274</v>
      </c>
      <c r="E100" s="57" t="s">
        <v>113</v>
      </c>
      <c r="F100" s="55"/>
      <c r="G100" s="55">
        <v>31752.75</v>
      </c>
      <c r="H100" s="52">
        <f t="shared" si="1"/>
        <v>72294879.66</v>
      </c>
    </row>
    <row r="101" spans="2:8" s="9" customFormat="1" ht="74.25" customHeight="1">
      <c r="B101" s="86"/>
      <c r="C101" s="93" t="s">
        <v>336</v>
      </c>
      <c r="D101" s="58" t="s">
        <v>275</v>
      </c>
      <c r="E101" s="57" t="s">
        <v>114</v>
      </c>
      <c r="F101" s="55"/>
      <c r="G101" s="55">
        <v>1216000</v>
      </c>
      <c r="H101" s="52">
        <f t="shared" si="1"/>
        <v>71078879.66</v>
      </c>
    </row>
    <row r="102" spans="2:8" s="9" customFormat="1" ht="56.25" customHeight="1">
      <c r="B102" s="86"/>
      <c r="C102" s="93" t="s">
        <v>336</v>
      </c>
      <c r="D102" s="58" t="s">
        <v>276</v>
      </c>
      <c r="E102" s="57" t="s">
        <v>115</v>
      </c>
      <c r="F102" s="55"/>
      <c r="G102" s="55">
        <v>715030.68</v>
      </c>
      <c r="H102" s="52">
        <f t="shared" si="1"/>
        <v>70363848.97999999</v>
      </c>
    </row>
    <row r="103" spans="2:8" s="9" customFormat="1" ht="42">
      <c r="B103" s="86"/>
      <c r="C103" s="93" t="s">
        <v>336</v>
      </c>
      <c r="D103" s="58" t="s">
        <v>277</v>
      </c>
      <c r="E103" s="57" t="s">
        <v>116</v>
      </c>
      <c r="F103" s="55"/>
      <c r="G103" s="55">
        <v>289113.12</v>
      </c>
      <c r="H103" s="52">
        <f t="shared" si="1"/>
        <v>70074735.85999998</v>
      </c>
    </row>
    <row r="104" spans="2:8" s="9" customFormat="1" ht="51.75" customHeight="1">
      <c r="B104" s="86"/>
      <c r="C104" s="93" t="s">
        <v>336</v>
      </c>
      <c r="D104" s="58" t="s">
        <v>277</v>
      </c>
      <c r="E104" s="57" t="s">
        <v>117</v>
      </c>
      <c r="F104" s="55"/>
      <c r="G104" s="55">
        <v>289113.12</v>
      </c>
      <c r="H104" s="52">
        <f t="shared" si="1"/>
        <v>69785622.73999998</v>
      </c>
    </row>
    <row r="105" spans="2:8" s="9" customFormat="1" ht="36.75" customHeight="1">
      <c r="B105" s="86"/>
      <c r="C105" s="93" t="s">
        <v>336</v>
      </c>
      <c r="D105" s="58" t="s">
        <v>278</v>
      </c>
      <c r="E105" s="57" t="s">
        <v>118</v>
      </c>
      <c r="F105" s="55"/>
      <c r="G105" s="55">
        <v>252973.98</v>
      </c>
      <c r="H105" s="52">
        <f t="shared" si="1"/>
        <v>69532648.75999998</v>
      </c>
    </row>
    <row r="106" spans="2:8" s="9" customFormat="1" ht="42">
      <c r="B106" s="86"/>
      <c r="C106" s="93" t="s">
        <v>336</v>
      </c>
      <c r="D106" s="58" t="s">
        <v>278</v>
      </c>
      <c r="E106" s="57" t="s">
        <v>119</v>
      </c>
      <c r="F106" s="55"/>
      <c r="G106" s="55">
        <v>252973.98</v>
      </c>
      <c r="H106" s="52">
        <f t="shared" si="1"/>
        <v>69279674.77999997</v>
      </c>
    </row>
    <row r="107" spans="2:8" s="9" customFormat="1" ht="42">
      <c r="B107" s="86"/>
      <c r="C107" s="93" t="s">
        <v>336</v>
      </c>
      <c r="D107" s="58" t="s">
        <v>279</v>
      </c>
      <c r="E107" s="57" t="s">
        <v>120</v>
      </c>
      <c r="F107" s="55"/>
      <c r="G107" s="55">
        <v>896400.3</v>
      </c>
      <c r="H107" s="52">
        <f t="shared" si="1"/>
        <v>68383274.47999997</v>
      </c>
    </row>
    <row r="108" spans="2:8" s="9" customFormat="1" ht="42">
      <c r="B108" s="86"/>
      <c r="C108" s="93" t="s">
        <v>336</v>
      </c>
      <c r="D108" s="58" t="s">
        <v>280</v>
      </c>
      <c r="E108" s="57" t="s">
        <v>121</v>
      </c>
      <c r="F108" s="55"/>
      <c r="G108" s="55">
        <v>253282.26</v>
      </c>
      <c r="H108" s="52">
        <f t="shared" si="1"/>
        <v>68129992.21999997</v>
      </c>
    </row>
    <row r="109" spans="2:8" s="9" customFormat="1" ht="49.5" customHeight="1">
      <c r="B109" s="86"/>
      <c r="C109" s="93" t="s">
        <v>336</v>
      </c>
      <c r="D109" s="58" t="s">
        <v>280</v>
      </c>
      <c r="E109" s="57" t="s">
        <v>122</v>
      </c>
      <c r="F109" s="55"/>
      <c r="G109" s="55">
        <v>144732.72</v>
      </c>
      <c r="H109" s="52">
        <f t="shared" si="1"/>
        <v>67985259.49999997</v>
      </c>
    </row>
    <row r="110" spans="2:8" s="9" customFormat="1" ht="42">
      <c r="B110" s="86"/>
      <c r="C110" s="93" t="s">
        <v>336</v>
      </c>
      <c r="D110" s="58" t="s">
        <v>280</v>
      </c>
      <c r="E110" s="57" t="s">
        <v>123</v>
      </c>
      <c r="F110" s="55"/>
      <c r="G110" s="55">
        <v>120610.6</v>
      </c>
      <c r="H110" s="52">
        <f t="shared" si="1"/>
        <v>67864648.89999998</v>
      </c>
    </row>
    <row r="111" spans="2:8" s="9" customFormat="1" ht="51" customHeight="1">
      <c r="B111" s="86"/>
      <c r="C111" s="93" t="s">
        <v>336</v>
      </c>
      <c r="D111" s="58" t="s">
        <v>280</v>
      </c>
      <c r="E111" s="57" t="s">
        <v>124</v>
      </c>
      <c r="F111" s="55"/>
      <c r="G111" s="55">
        <v>96488.48</v>
      </c>
      <c r="H111" s="52">
        <f t="shared" si="1"/>
        <v>67768160.41999997</v>
      </c>
    </row>
    <row r="112" spans="2:8" s="9" customFormat="1" ht="31.5">
      <c r="B112" s="86"/>
      <c r="C112" s="93" t="s">
        <v>336</v>
      </c>
      <c r="D112" s="58" t="s">
        <v>281</v>
      </c>
      <c r="E112" s="57" t="s">
        <v>125</v>
      </c>
      <c r="F112" s="55"/>
      <c r="G112" s="55">
        <v>1229826.78</v>
      </c>
      <c r="H112" s="52">
        <f t="shared" si="1"/>
        <v>66538333.63999997</v>
      </c>
    </row>
    <row r="113" spans="2:8" s="9" customFormat="1" ht="42">
      <c r="B113" s="86"/>
      <c r="C113" s="93" t="s">
        <v>336</v>
      </c>
      <c r="D113" s="58" t="s">
        <v>281</v>
      </c>
      <c r="E113" s="57" t="s">
        <v>126</v>
      </c>
      <c r="F113" s="55"/>
      <c r="G113" s="55">
        <v>90573.92</v>
      </c>
      <c r="H113" s="52">
        <f t="shared" si="1"/>
        <v>66447759.71999997</v>
      </c>
    </row>
    <row r="114" spans="2:8" s="9" customFormat="1" ht="38.25" customHeight="1">
      <c r="B114" s="86"/>
      <c r="C114" s="93" t="s">
        <v>336</v>
      </c>
      <c r="D114" s="58" t="s">
        <v>281</v>
      </c>
      <c r="E114" s="57" t="s">
        <v>127</v>
      </c>
      <c r="F114" s="55"/>
      <c r="G114" s="55">
        <v>90573.92</v>
      </c>
      <c r="H114" s="52">
        <f t="shared" si="1"/>
        <v>66357185.79999997</v>
      </c>
    </row>
    <row r="115" spans="2:8" s="9" customFormat="1" ht="39.75" customHeight="1">
      <c r="B115" s="86"/>
      <c r="C115" s="93" t="s">
        <v>336</v>
      </c>
      <c r="D115" s="58" t="s">
        <v>281</v>
      </c>
      <c r="E115" s="57" t="s">
        <v>128</v>
      </c>
      <c r="F115" s="55"/>
      <c r="G115" s="55">
        <v>203791.32</v>
      </c>
      <c r="H115" s="52">
        <f t="shared" si="1"/>
        <v>66153394.47999997</v>
      </c>
    </row>
    <row r="116" spans="2:8" s="9" customFormat="1" ht="42">
      <c r="B116" s="86"/>
      <c r="C116" s="93" t="s">
        <v>336</v>
      </c>
      <c r="D116" s="58" t="s">
        <v>281</v>
      </c>
      <c r="E116" s="57" t="s">
        <v>129</v>
      </c>
      <c r="F116" s="55"/>
      <c r="G116" s="55">
        <v>237756.54</v>
      </c>
      <c r="H116" s="52">
        <f t="shared" si="1"/>
        <v>65915637.93999997</v>
      </c>
    </row>
    <row r="117" spans="2:8" s="9" customFormat="1" ht="37.5" customHeight="1">
      <c r="B117" s="86"/>
      <c r="C117" s="93" t="s">
        <v>336</v>
      </c>
      <c r="D117" s="58" t="s">
        <v>281</v>
      </c>
      <c r="E117" s="57" t="s">
        <v>130</v>
      </c>
      <c r="F117" s="55"/>
      <c r="G117" s="55">
        <v>254446.92</v>
      </c>
      <c r="H117" s="52">
        <f t="shared" si="1"/>
        <v>65661191.019999966</v>
      </c>
    </row>
    <row r="118" spans="2:8" s="9" customFormat="1" ht="37.5" customHeight="1">
      <c r="B118" s="86"/>
      <c r="C118" s="93" t="s">
        <v>336</v>
      </c>
      <c r="D118" s="58" t="s">
        <v>281</v>
      </c>
      <c r="E118" s="57" t="s">
        <v>131</v>
      </c>
      <c r="F118" s="55"/>
      <c r="G118" s="55">
        <v>181747.8</v>
      </c>
      <c r="H118" s="52">
        <f t="shared" si="1"/>
        <v>65479443.21999997</v>
      </c>
    </row>
    <row r="119" spans="2:8" s="9" customFormat="1" ht="33.75" customHeight="1">
      <c r="B119" s="86"/>
      <c r="C119" s="93" t="s">
        <v>336</v>
      </c>
      <c r="D119" s="58" t="s">
        <v>281</v>
      </c>
      <c r="E119" s="57" t="s">
        <v>132</v>
      </c>
      <c r="F119" s="55"/>
      <c r="G119" s="55">
        <v>141521.75</v>
      </c>
      <c r="H119" s="52">
        <f t="shared" si="1"/>
        <v>65337921.46999997</v>
      </c>
    </row>
    <row r="120" spans="2:8" s="9" customFormat="1" ht="40.5" customHeight="1">
      <c r="B120" s="86"/>
      <c r="C120" s="93" t="s">
        <v>336</v>
      </c>
      <c r="D120" s="58" t="s">
        <v>281</v>
      </c>
      <c r="E120" s="57" t="s">
        <v>133</v>
      </c>
      <c r="F120" s="55"/>
      <c r="G120" s="55">
        <v>90573.92</v>
      </c>
      <c r="H120" s="52">
        <f t="shared" si="1"/>
        <v>65247347.54999997</v>
      </c>
    </row>
    <row r="121" spans="2:8" s="9" customFormat="1" ht="31.5">
      <c r="B121" s="86"/>
      <c r="C121" s="93" t="s">
        <v>336</v>
      </c>
      <c r="D121" s="58" t="s">
        <v>282</v>
      </c>
      <c r="E121" s="57" t="s">
        <v>134</v>
      </c>
      <c r="F121" s="55"/>
      <c r="G121" s="55">
        <v>180729</v>
      </c>
      <c r="H121" s="52">
        <f t="shared" si="1"/>
        <v>65066618.54999997</v>
      </c>
    </row>
    <row r="122" spans="2:8" s="9" customFormat="1" ht="46.5" customHeight="1">
      <c r="B122" s="86"/>
      <c r="C122" s="93" t="s">
        <v>336</v>
      </c>
      <c r="D122" s="58" t="s">
        <v>282</v>
      </c>
      <c r="E122" s="57" t="s">
        <v>135</v>
      </c>
      <c r="F122" s="55"/>
      <c r="G122" s="55">
        <v>180729</v>
      </c>
      <c r="H122" s="52">
        <f t="shared" si="1"/>
        <v>64885889.54999997</v>
      </c>
    </row>
    <row r="123" spans="2:8" s="9" customFormat="1" ht="42">
      <c r="B123" s="86"/>
      <c r="C123" s="93" t="s">
        <v>336</v>
      </c>
      <c r="D123" s="58" t="s">
        <v>282</v>
      </c>
      <c r="E123" s="57" t="s">
        <v>136</v>
      </c>
      <c r="F123" s="55"/>
      <c r="G123" s="55">
        <v>169938</v>
      </c>
      <c r="H123" s="52">
        <f t="shared" si="1"/>
        <v>64715951.54999997</v>
      </c>
    </row>
    <row r="124" spans="2:8" s="9" customFormat="1" ht="42">
      <c r="B124" s="86"/>
      <c r="C124" s="93" t="s">
        <v>336</v>
      </c>
      <c r="D124" s="58" t="s">
        <v>282</v>
      </c>
      <c r="E124" s="57" t="s">
        <v>137</v>
      </c>
      <c r="F124" s="55"/>
      <c r="G124" s="55">
        <v>135950.4</v>
      </c>
      <c r="H124" s="52">
        <f t="shared" si="1"/>
        <v>64580001.14999997</v>
      </c>
    </row>
    <row r="125" spans="2:8" s="9" customFormat="1" ht="42">
      <c r="B125" s="86"/>
      <c r="C125" s="93" t="s">
        <v>336</v>
      </c>
      <c r="D125" s="58" t="s">
        <v>282</v>
      </c>
      <c r="E125" s="57" t="s">
        <v>138</v>
      </c>
      <c r="F125" s="55"/>
      <c r="G125" s="55">
        <v>113292</v>
      </c>
      <c r="H125" s="52">
        <f t="shared" si="1"/>
        <v>64466709.14999997</v>
      </c>
    </row>
    <row r="126" spans="2:8" s="9" customFormat="1" ht="31.5">
      <c r="B126" s="86"/>
      <c r="C126" s="93" t="s">
        <v>336</v>
      </c>
      <c r="D126" s="58" t="s">
        <v>282</v>
      </c>
      <c r="E126" s="57" t="s">
        <v>139</v>
      </c>
      <c r="F126" s="55"/>
      <c r="G126" s="55">
        <v>141615</v>
      </c>
      <c r="H126" s="52">
        <f t="shared" si="1"/>
        <v>64325094.14999997</v>
      </c>
    </row>
    <row r="127" spans="2:8" s="9" customFormat="1" ht="39.75" customHeight="1">
      <c r="B127" s="86"/>
      <c r="C127" s="93" t="s">
        <v>336</v>
      </c>
      <c r="D127" s="58" t="s">
        <v>282</v>
      </c>
      <c r="E127" s="57" t="s">
        <v>140</v>
      </c>
      <c r="F127" s="55"/>
      <c r="G127" s="55">
        <v>180729</v>
      </c>
      <c r="H127" s="52">
        <f t="shared" si="1"/>
        <v>64144365.14999997</v>
      </c>
    </row>
    <row r="128" spans="2:8" s="9" customFormat="1" ht="38.25" customHeight="1">
      <c r="B128" s="86"/>
      <c r="C128" s="93" t="s">
        <v>336</v>
      </c>
      <c r="D128" s="58" t="s">
        <v>283</v>
      </c>
      <c r="E128" s="57" t="s">
        <v>141</v>
      </c>
      <c r="F128" s="55"/>
      <c r="G128" s="55">
        <v>253020.6</v>
      </c>
      <c r="H128" s="52">
        <f t="shared" si="1"/>
        <v>63891344.54999997</v>
      </c>
    </row>
    <row r="129" spans="2:8" s="9" customFormat="1" ht="48.75" customHeight="1">
      <c r="B129" s="86"/>
      <c r="C129" s="93" t="s">
        <v>336</v>
      </c>
      <c r="D129" s="58" t="s">
        <v>283</v>
      </c>
      <c r="E129" s="57" t="s">
        <v>142</v>
      </c>
      <c r="F129" s="55"/>
      <c r="G129" s="55">
        <v>34102.02</v>
      </c>
      <c r="H129" s="52">
        <f t="shared" si="1"/>
        <v>63857242.529999964</v>
      </c>
    </row>
    <row r="130" spans="2:8" s="9" customFormat="1" ht="40.5" customHeight="1">
      <c r="B130" s="86"/>
      <c r="C130" s="93" t="s">
        <v>336</v>
      </c>
      <c r="D130" s="58" t="s">
        <v>283</v>
      </c>
      <c r="E130" s="57" t="s">
        <v>143</v>
      </c>
      <c r="F130" s="55"/>
      <c r="G130" s="55">
        <v>198261</v>
      </c>
      <c r="H130" s="52">
        <f t="shared" si="1"/>
        <v>63658981.529999964</v>
      </c>
    </row>
    <row r="131" spans="2:8" s="9" customFormat="1" ht="39.75" customHeight="1">
      <c r="B131" s="86"/>
      <c r="C131" s="93" t="s">
        <v>336</v>
      </c>
      <c r="D131" s="58" t="s">
        <v>283</v>
      </c>
      <c r="E131" s="57" t="s">
        <v>144</v>
      </c>
      <c r="F131" s="55"/>
      <c r="G131" s="55">
        <v>237913.2</v>
      </c>
      <c r="H131" s="52">
        <f t="shared" si="1"/>
        <v>63421068.32999996</v>
      </c>
    </row>
    <row r="132" spans="2:8" s="9" customFormat="1" ht="42">
      <c r="B132" s="86"/>
      <c r="C132" s="93" t="s">
        <v>336</v>
      </c>
      <c r="D132" s="58" t="s">
        <v>283</v>
      </c>
      <c r="E132" s="57" t="s">
        <v>145</v>
      </c>
      <c r="F132" s="55"/>
      <c r="G132" s="55">
        <v>113292</v>
      </c>
      <c r="H132" s="52">
        <f t="shared" si="1"/>
        <v>63307776.32999996</v>
      </c>
    </row>
    <row r="133" spans="2:8" s="9" customFormat="1" ht="41.25" customHeight="1">
      <c r="B133" s="86"/>
      <c r="C133" s="93" t="s">
        <v>336</v>
      </c>
      <c r="D133" s="58" t="s">
        <v>283</v>
      </c>
      <c r="E133" s="57" t="s">
        <v>146</v>
      </c>
      <c r="F133" s="55"/>
      <c r="G133" s="55">
        <v>180729</v>
      </c>
      <c r="H133" s="52">
        <f t="shared" si="1"/>
        <v>63127047.32999996</v>
      </c>
    </row>
    <row r="134" spans="2:8" s="9" customFormat="1" ht="44.25" customHeight="1">
      <c r="B134" s="86"/>
      <c r="C134" s="93" t="s">
        <v>336</v>
      </c>
      <c r="D134" s="58" t="s">
        <v>284</v>
      </c>
      <c r="E134" s="57" t="s">
        <v>147</v>
      </c>
      <c r="F134" s="55"/>
      <c r="G134" s="55">
        <v>68499.12</v>
      </c>
      <c r="H134" s="52">
        <f t="shared" si="1"/>
        <v>63058548.20999996</v>
      </c>
    </row>
    <row r="135" spans="2:8" s="9" customFormat="1" ht="51" customHeight="1">
      <c r="B135" s="86"/>
      <c r="C135" s="93" t="s">
        <v>336</v>
      </c>
      <c r="D135" s="58" t="s">
        <v>284</v>
      </c>
      <c r="E135" s="57" t="s">
        <v>148</v>
      </c>
      <c r="F135" s="55"/>
      <c r="G135" s="55">
        <v>68204.04</v>
      </c>
      <c r="H135" s="52">
        <f t="shared" si="1"/>
        <v>62990344.169999965</v>
      </c>
    </row>
    <row r="136" spans="2:8" s="9" customFormat="1" ht="47.25" customHeight="1">
      <c r="B136" s="86"/>
      <c r="C136" s="93" t="s">
        <v>336</v>
      </c>
      <c r="D136" s="58" t="s">
        <v>284</v>
      </c>
      <c r="E136" s="57" t="s">
        <v>149</v>
      </c>
      <c r="F136" s="55"/>
      <c r="G136" s="55">
        <v>135950.4</v>
      </c>
      <c r="H136" s="52">
        <f t="shared" si="1"/>
        <v>62854393.769999966</v>
      </c>
    </row>
    <row r="137" spans="2:8" s="9" customFormat="1" ht="51.75" customHeight="1">
      <c r="B137" s="86"/>
      <c r="C137" s="93" t="s">
        <v>336</v>
      </c>
      <c r="D137" s="58" t="s">
        <v>284</v>
      </c>
      <c r="E137" s="57" t="s">
        <v>150</v>
      </c>
      <c r="F137" s="55"/>
      <c r="G137" s="55">
        <v>180729</v>
      </c>
      <c r="H137" s="52">
        <f t="shared" si="1"/>
        <v>62673664.769999966</v>
      </c>
    </row>
    <row r="138" spans="2:8" s="9" customFormat="1" ht="43.5" customHeight="1">
      <c r="B138" s="86"/>
      <c r="C138" s="93" t="s">
        <v>336</v>
      </c>
      <c r="D138" s="58" t="s">
        <v>284</v>
      </c>
      <c r="E138" s="83" t="s">
        <v>151</v>
      </c>
      <c r="F138" s="55"/>
      <c r="G138" s="55">
        <v>135950.4</v>
      </c>
      <c r="H138" s="52">
        <f t="shared" si="1"/>
        <v>62537714.36999997</v>
      </c>
    </row>
    <row r="139" spans="2:8" s="9" customFormat="1" ht="48.75" customHeight="1">
      <c r="B139" s="86"/>
      <c r="C139" s="93" t="s">
        <v>336</v>
      </c>
      <c r="D139" s="58" t="s">
        <v>284</v>
      </c>
      <c r="E139" s="57" t="s">
        <v>152</v>
      </c>
      <c r="F139" s="55"/>
      <c r="G139" s="55">
        <v>96388.8</v>
      </c>
      <c r="H139" s="52">
        <f t="shared" si="1"/>
        <v>62441325.56999997</v>
      </c>
    </row>
    <row r="140" spans="2:8" s="9" customFormat="1" ht="57" customHeight="1">
      <c r="B140" s="86"/>
      <c r="C140" s="93" t="s">
        <v>336</v>
      </c>
      <c r="D140" s="58" t="s">
        <v>285</v>
      </c>
      <c r="E140" s="57" t="s">
        <v>153</v>
      </c>
      <c r="F140" s="55"/>
      <c r="G140" s="55">
        <v>168649.32</v>
      </c>
      <c r="H140" s="52">
        <f t="shared" si="1"/>
        <v>62272676.24999997</v>
      </c>
    </row>
    <row r="141" spans="2:8" s="9" customFormat="1" ht="42">
      <c r="B141" s="86"/>
      <c r="C141" s="93" t="s">
        <v>336</v>
      </c>
      <c r="D141" s="58" t="s">
        <v>285</v>
      </c>
      <c r="E141" s="57" t="s">
        <v>154</v>
      </c>
      <c r="F141" s="55"/>
      <c r="G141" s="55">
        <v>295136.31</v>
      </c>
      <c r="H141" s="52">
        <f t="shared" si="1"/>
        <v>61977539.93999997</v>
      </c>
    </row>
    <row r="142" spans="2:8" s="9" customFormat="1" ht="51.75" customHeight="1">
      <c r="B142" s="86"/>
      <c r="C142" s="93" t="s">
        <v>336</v>
      </c>
      <c r="D142" s="58" t="s">
        <v>285</v>
      </c>
      <c r="E142" s="57" t="s">
        <v>155</v>
      </c>
      <c r="F142" s="55"/>
      <c r="G142" s="55">
        <v>295136.31</v>
      </c>
      <c r="H142" s="52">
        <f t="shared" si="1"/>
        <v>61682403.629999965</v>
      </c>
    </row>
    <row r="143" spans="2:8" s="9" customFormat="1" ht="39.75" customHeight="1">
      <c r="B143" s="86"/>
      <c r="C143" s="93" t="s">
        <v>336</v>
      </c>
      <c r="D143" s="58" t="s">
        <v>286</v>
      </c>
      <c r="E143" s="57" t="s">
        <v>156</v>
      </c>
      <c r="F143" s="55"/>
      <c r="G143" s="55">
        <v>252973.98</v>
      </c>
      <c r="H143" s="52">
        <f t="shared" si="1"/>
        <v>61429429.64999997</v>
      </c>
    </row>
    <row r="144" spans="2:8" s="9" customFormat="1" ht="37.5" customHeight="1">
      <c r="B144" s="86"/>
      <c r="C144" s="93" t="s">
        <v>336</v>
      </c>
      <c r="D144" s="58" t="s">
        <v>286</v>
      </c>
      <c r="E144" s="57" t="s">
        <v>157</v>
      </c>
      <c r="F144" s="55"/>
      <c r="G144" s="55">
        <v>252973.98</v>
      </c>
      <c r="H144" s="52">
        <f t="shared" si="1"/>
        <v>61176455.66999997</v>
      </c>
    </row>
    <row r="145" spans="2:8" s="9" customFormat="1" ht="39.75" customHeight="1">
      <c r="B145" s="86"/>
      <c r="C145" s="93" t="s">
        <v>336</v>
      </c>
      <c r="D145" s="58" t="s">
        <v>286</v>
      </c>
      <c r="E145" s="57" t="s">
        <v>158</v>
      </c>
      <c r="F145" s="55"/>
      <c r="G145" s="55">
        <v>252973.98</v>
      </c>
      <c r="H145" s="52">
        <f t="shared" si="1"/>
        <v>60923481.689999975</v>
      </c>
    </row>
    <row r="146" spans="2:8" s="9" customFormat="1" ht="40.5" customHeight="1">
      <c r="B146" s="86"/>
      <c r="C146" s="93" t="s">
        <v>336</v>
      </c>
      <c r="D146" s="58" t="s">
        <v>287</v>
      </c>
      <c r="E146" s="57" t="s">
        <v>159</v>
      </c>
      <c r="F146" s="55"/>
      <c r="G146" s="55">
        <v>1228450.02</v>
      </c>
      <c r="H146" s="52">
        <f t="shared" si="1"/>
        <v>59695031.66999997</v>
      </c>
    </row>
    <row r="147" spans="2:8" s="9" customFormat="1" ht="57" customHeight="1">
      <c r="B147" s="86"/>
      <c r="C147" s="93" t="s">
        <v>336</v>
      </c>
      <c r="D147" s="58" t="s">
        <v>288</v>
      </c>
      <c r="E147" s="57" t="s">
        <v>160</v>
      </c>
      <c r="F147" s="55"/>
      <c r="G147" s="55">
        <v>168649.32</v>
      </c>
      <c r="H147" s="52">
        <f t="shared" si="1"/>
        <v>59526382.34999997</v>
      </c>
    </row>
    <row r="148" spans="2:8" s="9" customFormat="1" ht="40.5" customHeight="1">
      <c r="B148" s="86"/>
      <c r="C148" s="93" t="s">
        <v>336</v>
      </c>
      <c r="D148" s="58" t="s">
        <v>288</v>
      </c>
      <c r="E148" s="57" t="s">
        <v>161</v>
      </c>
      <c r="F148" s="55"/>
      <c r="G148" s="55">
        <v>295136.31</v>
      </c>
      <c r="H148" s="52">
        <f aca="true" t="shared" si="2" ref="H148:H205">H147+F148-G148</f>
        <v>59231246.03999997</v>
      </c>
    </row>
    <row r="149" spans="2:8" s="9" customFormat="1" ht="36.75" customHeight="1">
      <c r="B149" s="86"/>
      <c r="C149" s="93" t="s">
        <v>336</v>
      </c>
      <c r="D149" s="58" t="s">
        <v>289</v>
      </c>
      <c r="E149" s="57" t="s">
        <v>162</v>
      </c>
      <c r="F149" s="55"/>
      <c r="G149" s="55">
        <v>1715074.56</v>
      </c>
      <c r="H149" s="52">
        <f t="shared" si="2"/>
        <v>57516171.47999997</v>
      </c>
    </row>
    <row r="150" spans="2:8" s="9" customFormat="1" ht="39" customHeight="1">
      <c r="B150" s="86"/>
      <c r="C150" s="93" t="s">
        <v>336</v>
      </c>
      <c r="D150" s="58" t="s">
        <v>290</v>
      </c>
      <c r="E150" s="57" t="s">
        <v>163</v>
      </c>
      <c r="F150" s="55"/>
      <c r="G150" s="55">
        <v>850059.21</v>
      </c>
      <c r="H150" s="52">
        <f t="shared" si="2"/>
        <v>56666112.269999966</v>
      </c>
    </row>
    <row r="151" spans="2:8" s="9" customFormat="1" ht="41.25" customHeight="1">
      <c r="B151" s="86"/>
      <c r="C151" s="93" t="s">
        <v>336</v>
      </c>
      <c r="D151" s="58" t="s">
        <v>291</v>
      </c>
      <c r="E151" s="57" t="s">
        <v>164</v>
      </c>
      <c r="F151" s="55"/>
      <c r="G151" s="55">
        <v>279619.2</v>
      </c>
      <c r="H151" s="52">
        <f t="shared" si="2"/>
        <v>56386493.06999996</v>
      </c>
    </row>
    <row r="152" spans="2:8" s="9" customFormat="1" ht="33" customHeight="1">
      <c r="B152" s="86"/>
      <c r="C152" s="93" t="s">
        <v>336</v>
      </c>
      <c r="D152" s="58" t="s">
        <v>292</v>
      </c>
      <c r="E152" s="57" t="s">
        <v>165</v>
      </c>
      <c r="F152" s="55"/>
      <c r="G152" s="55">
        <v>46603.2</v>
      </c>
      <c r="H152" s="52">
        <f t="shared" si="2"/>
        <v>56339889.86999996</v>
      </c>
    </row>
    <row r="153" spans="2:8" s="9" customFormat="1" ht="45.75" customHeight="1">
      <c r="B153" s="86"/>
      <c r="C153" s="93" t="s">
        <v>336</v>
      </c>
      <c r="D153" s="58" t="s">
        <v>293</v>
      </c>
      <c r="E153" s="57" t="s">
        <v>166</v>
      </c>
      <c r="F153" s="55"/>
      <c r="G153" s="55">
        <v>74695</v>
      </c>
      <c r="H153" s="52">
        <f t="shared" si="2"/>
        <v>56265194.86999996</v>
      </c>
    </row>
    <row r="154" spans="2:8" s="9" customFormat="1" ht="41.25" customHeight="1">
      <c r="B154" s="86"/>
      <c r="C154" s="93" t="s">
        <v>336</v>
      </c>
      <c r="D154" s="58" t="s">
        <v>294</v>
      </c>
      <c r="E154" s="57" t="s">
        <v>167</v>
      </c>
      <c r="F154" s="55"/>
      <c r="G154" s="55">
        <v>153000</v>
      </c>
      <c r="H154" s="52">
        <f t="shared" si="2"/>
        <v>56112194.86999996</v>
      </c>
    </row>
    <row r="155" spans="2:8" s="9" customFormat="1" ht="43.5" customHeight="1">
      <c r="B155" s="86"/>
      <c r="C155" s="93" t="s">
        <v>336</v>
      </c>
      <c r="D155" s="58" t="s">
        <v>295</v>
      </c>
      <c r="E155" s="57" t="s">
        <v>168</v>
      </c>
      <c r="F155" s="55"/>
      <c r="G155" s="55">
        <v>153000</v>
      </c>
      <c r="H155" s="52">
        <f t="shared" si="2"/>
        <v>55959194.86999996</v>
      </c>
    </row>
    <row r="156" spans="2:8" s="9" customFormat="1" ht="42">
      <c r="B156" s="86"/>
      <c r="C156" s="93" t="s">
        <v>337</v>
      </c>
      <c r="D156" s="58" t="s">
        <v>296</v>
      </c>
      <c r="E156" s="51" t="s">
        <v>169</v>
      </c>
      <c r="F156" s="55"/>
      <c r="G156" s="55">
        <v>15714717.29</v>
      </c>
      <c r="H156" s="52">
        <f t="shared" si="2"/>
        <v>40244477.57999996</v>
      </c>
    </row>
    <row r="157" spans="2:8" s="9" customFormat="1" ht="39.75" customHeight="1">
      <c r="B157" s="86"/>
      <c r="C157" s="93" t="s">
        <v>337</v>
      </c>
      <c r="D157" s="58" t="s">
        <v>297</v>
      </c>
      <c r="E157" s="63" t="s">
        <v>170</v>
      </c>
      <c r="F157" s="55"/>
      <c r="G157" s="55">
        <v>160000</v>
      </c>
      <c r="H157" s="52">
        <f t="shared" si="2"/>
        <v>40084477.57999996</v>
      </c>
    </row>
    <row r="158" spans="2:8" s="9" customFormat="1" ht="48" customHeight="1">
      <c r="B158" s="86"/>
      <c r="C158" s="93" t="s">
        <v>338</v>
      </c>
      <c r="D158" s="58" t="s">
        <v>294</v>
      </c>
      <c r="E158" s="61" t="s">
        <v>171</v>
      </c>
      <c r="F158" s="55"/>
      <c r="G158" s="55">
        <v>126105.63</v>
      </c>
      <c r="H158" s="52">
        <f t="shared" si="2"/>
        <v>39958371.94999996</v>
      </c>
    </row>
    <row r="159" spans="2:8" s="9" customFormat="1" ht="45.75" customHeight="1">
      <c r="B159" s="86"/>
      <c r="C159" s="93" t="s">
        <v>338</v>
      </c>
      <c r="D159" s="58" t="s">
        <v>298</v>
      </c>
      <c r="E159" s="61" t="s">
        <v>172</v>
      </c>
      <c r="F159" s="55"/>
      <c r="G159" s="55">
        <v>291416.23</v>
      </c>
      <c r="H159" s="52">
        <f t="shared" si="2"/>
        <v>39666955.71999996</v>
      </c>
    </row>
    <row r="160" spans="2:8" s="9" customFormat="1" ht="48.75" customHeight="1">
      <c r="B160" s="86"/>
      <c r="C160" s="93" t="s">
        <v>338</v>
      </c>
      <c r="D160" s="58" t="s">
        <v>299</v>
      </c>
      <c r="E160" s="57" t="s">
        <v>173</v>
      </c>
      <c r="F160" s="55"/>
      <c r="G160" s="55">
        <v>285468.96</v>
      </c>
      <c r="H160" s="52">
        <f t="shared" si="2"/>
        <v>39381486.75999996</v>
      </c>
    </row>
    <row r="161" spans="2:8" s="9" customFormat="1" ht="48" customHeight="1">
      <c r="B161" s="86"/>
      <c r="C161" s="93" t="s">
        <v>338</v>
      </c>
      <c r="D161" s="58" t="s">
        <v>300</v>
      </c>
      <c r="E161" s="57" t="s">
        <v>174</v>
      </c>
      <c r="F161" s="55"/>
      <c r="G161" s="55">
        <v>286558.56</v>
      </c>
      <c r="H161" s="52">
        <f t="shared" si="2"/>
        <v>39094928.19999996</v>
      </c>
    </row>
    <row r="162" spans="2:8" s="9" customFormat="1" ht="42">
      <c r="B162" s="86"/>
      <c r="C162" s="93" t="s">
        <v>339</v>
      </c>
      <c r="D162" s="58" t="s">
        <v>301</v>
      </c>
      <c r="E162" s="61" t="s">
        <v>175</v>
      </c>
      <c r="F162" s="55"/>
      <c r="G162" s="55">
        <v>3496994.76</v>
      </c>
      <c r="H162" s="52">
        <f t="shared" si="2"/>
        <v>35597933.43999996</v>
      </c>
    </row>
    <row r="163" spans="2:8" s="9" customFormat="1" ht="42" customHeight="1">
      <c r="B163" s="86"/>
      <c r="C163" s="93" t="s">
        <v>338</v>
      </c>
      <c r="D163" s="58" t="s">
        <v>302</v>
      </c>
      <c r="E163" s="51" t="s">
        <v>176</v>
      </c>
      <c r="F163" s="55"/>
      <c r="G163" s="55">
        <v>56716.4</v>
      </c>
      <c r="H163" s="52">
        <f t="shared" si="2"/>
        <v>35541217.03999996</v>
      </c>
    </row>
    <row r="164" spans="2:8" s="9" customFormat="1" ht="42.75" customHeight="1">
      <c r="B164" s="86"/>
      <c r="C164" s="93" t="s">
        <v>339</v>
      </c>
      <c r="D164" s="58" t="s">
        <v>303</v>
      </c>
      <c r="E164" s="51" t="s">
        <v>177</v>
      </c>
      <c r="F164" s="55"/>
      <c r="G164" s="55">
        <v>113432.8</v>
      </c>
      <c r="H164" s="52">
        <f t="shared" si="2"/>
        <v>35427784.239999965</v>
      </c>
    </row>
    <row r="165" spans="2:8" s="9" customFormat="1" ht="36.75" customHeight="1">
      <c r="B165" s="86"/>
      <c r="C165" s="93" t="s">
        <v>339</v>
      </c>
      <c r="D165" s="58" t="s">
        <v>304</v>
      </c>
      <c r="E165" s="51" t="s">
        <v>178</v>
      </c>
      <c r="F165" s="55"/>
      <c r="G165" s="55">
        <v>203906.16</v>
      </c>
      <c r="H165" s="52">
        <f t="shared" si="2"/>
        <v>35223878.07999997</v>
      </c>
    </row>
    <row r="166" spans="2:8" s="9" customFormat="1" ht="40.5" customHeight="1">
      <c r="B166" s="86"/>
      <c r="C166" s="93" t="s">
        <v>339</v>
      </c>
      <c r="D166" s="58" t="s">
        <v>304</v>
      </c>
      <c r="E166" s="51" t="s">
        <v>179</v>
      </c>
      <c r="F166" s="55"/>
      <c r="G166" s="55">
        <v>203906.16</v>
      </c>
      <c r="H166" s="52">
        <f t="shared" si="2"/>
        <v>35019971.91999997</v>
      </c>
    </row>
    <row r="167" spans="2:8" s="9" customFormat="1" ht="40.5" customHeight="1">
      <c r="B167" s="86"/>
      <c r="C167" s="93" t="s">
        <v>339</v>
      </c>
      <c r="D167" s="58" t="s">
        <v>305</v>
      </c>
      <c r="E167" s="51" t="s">
        <v>180</v>
      </c>
      <c r="F167" s="55"/>
      <c r="G167" s="55">
        <v>3129807.6</v>
      </c>
      <c r="H167" s="52">
        <f t="shared" si="2"/>
        <v>31890164.31999997</v>
      </c>
    </row>
    <row r="168" spans="2:8" s="9" customFormat="1" ht="43.5" customHeight="1">
      <c r="B168" s="86"/>
      <c r="C168" s="93" t="s">
        <v>338</v>
      </c>
      <c r="D168" s="58" t="s">
        <v>306</v>
      </c>
      <c r="E168" s="51" t="s">
        <v>181</v>
      </c>
      <c r="F168" s="55"/>
      <c r="G168" s="55">
        <v>252487.62</v>
      </c>
      <c r="H168" s="52">
        <f t="shared" si="2"/>
        <v>31637676.69999997</v>
      </c>
    </row>
    <row r="169" spans="2:8" s="9" customFormat="1" ht="38.25" customHeight="1">
      <c r="B169" s="86"/>
      <c r="C169" s="93" t="s">
        <v>338</v>
      </c>
      <c r="D169" s="58" t="s">
        <v>306</v>
      </c>
      <c r="E169" s="51" t="s">
        <v>182</v>
      </c>
      <c r="F169" s="55"/>
      <c r="G169" s="55">
        <v>252487.62</v>
      </c>
      <c r="H169" s="52">
        <f t="shared" si="2"/>
        <v>31385189.07999997</v>
      </c>
    </row>
    <row r="170" spans="2:8" s="9" customFormat="1" ht="42.75" customHeight="1">
      <c r="B170" s="86"/>
      <c r="C170" s="93" t="s">
        <v>338</v>
      </c>
      <c r="D170" s="58" t="s">
        <v>307</v>
      </c>
      <c r="E170" s="56" t="s">
        <v>183</v>
      </c>
      <c r="F170" s="55"/>
      <c r="G170" s="55">
        <v>46244.1</v>
      </c>
      <c r="H170" s="52">
        <f t="shared" si="2"/>
        <v>31338944.979999967</v>
      </c>
    </row>
    <row r="171" spans="2:8" s="9" customFormat="1" ht="43.5" customHeight="1">
      <c r="B171" s="86"/>
      <c r="C171" s="93" t="s">
        <v>338</v>
      </c>
      <c r="D171" s="58" t="s">
        <v>308</v>
      </c>
      <c r="E171" s="56" t="s">
        <v>184</v>
      </c>
      <c r="F171" s="55"/>
      <c r="G171" s="55">
        <v>138732.3</v>
      </c>
      <c r="H171" s="52">
        <f t="shared" si="2"/>
        <v>31200212.679999966</v>
      </c>
    </row>
    <row r="172" spans="2:8" s="9" customFormat="1" ht="38.25" customHeight="1">
      <c r="B172" s="86"/>
      <c r="C172" s="93" t="s">
        <v>338</v>
      </c>
      <c r="D172" s="58" t="s">
        <v>309</v>
      </c>
      <c r="E172" s="56" t="s">
        <v>185</v>
      </c>
      <c r="F172" s="55"/>
      <c r="G172" s="55">
        <v>184976.4</v>
      </c>
      <c r="H172" s="52">
        <f t="shared" si="2"/>
        <v>31015236.279999968</v>
      </c>
    </row>
    <row r="173" spans="2:8" s="9" customFormat="1" ht="38.25" customHeight="1">
      <c r="B173" s="86"/>
      <c r="C173" s="93" t="s">
        <v>338</v>
      </c>
      <c r="D173" s="58" t="s">
        <v>310</v>
      </c>
      <c r="E173" s="56" t="s">
        <v>186</v>
      </c>
      <c r="F173" s="55"/>
      <c r="G173" s="55">
        <v>46244.1</v>
      </c>
      <c r="H173" s="52">
        <f t="shared" si="2"/>
        <v>30968992.179999966</v>
      </c>
    </row>
    <row r="174" spans="2:8" s="9" customFormat="1" ht="40.5" customHeight="1">
      <c r="B174" s="86"/>
      <c r="C174" s="93" t="s">
        <v>338</v>
      </c>
      <c r="D174" s="58" t="s">
        <v>311</v>
      </c>
      <c r="E174" s="56" t="s">
        <v>187</v>
      </c>
      <c r="F174" s="55"/>
      <c r="G174" s="55">
        <v>184976.4</v>
      </c>
      <c r="H174" s="52">
        <f t="shared" si="2"/>
        <v>30784015.779999968</v>
      </c>
    </row>
    <row r="175" spans="2:8" s="9" customFormat="1" ht="35.25" customHeight="1">
      <c r="B175" s="86"/>
      <c r="C175" s="93" t="s">
        <v>338</v>
      </c>
      <c r="D175" s="58" t="s">
        <v>312</v>
      </c>
      <c r="E175" s="56" t="s">
        <v>188</v>
      </c>
      <c r="F175" s="55"/>
      <c r="G175" s="55">
        <v>46244.1</v>
      </c>
      <c r="H175" s="52">
        <f t="shared" si="2"/>
        <v>30737771.679999966</v>
      </c>
    </row>
    <row r="176" spans="2:8" s="9" customFormat="1" ht="54" customHeight="1">
      <c r="B176" s="86"/>
      <c r="C176" s="93" t="s">
        <v>338</v>
      </c>
      <c r="D176" s="58" t="s">
        <v>313</v>
      </c>
      <c r="E176" s="59" t="s">
        <v>189</v>
      </c>
      <c r="F176" s="55"/>
      <c r="G176" s="55">
        <v>67384.26</v>
      </c>
      <c r="H176" s="52">
        <f t="shared" si="2"/>
        <v>30670387.419999965</v>
      </c>
    </row>
    <row r="177" spans="2:8" s="9" customFormat="1" ht="69.75" customHeight="1">
      <c r="B177" s="86"/>
      <c r="C177" s="93" t="s">
        <v>338</v>
      </c>
      <c r="D177" s="58" t="s">
        <v>314</v>
      </c>
      <c r="E177" s="59" t="s">
        <v>190</v>
      </c>
      <c r="F177" s="55"/>
      <c r="G177" s="55">
        <v>33692.13</v>
      </c>
      <c r="H177" s="52">
        <f t="shared" si="2"/>
        <v>30636695.289999966</v>
      </c>
    </row>
    <row r="178" spans="2:8" s="9" customFormat="1" ht="63" customHeight="1">
      <c r="B178" s="86"/>
      <c r="C178" s="93" t="s">
        <v>338</v>
      </c>
      <c r="D178" s="58" t="s">
        <v>315</v>
      </c>
      <c r="E178" s="59" t="s">
        <v>191</v>
      </c>
      <c r="F178" s="55"/>
      <c r="G178" s="55">
        <v>46244.1</v>
      </c>
      <c r="H178" s="52">
        <f t="shared" si="2"/>
        <v>30590451.189999964</v>
      </c>
    </row>
    <row r="179" spans="2:8" s="9" customFormat="1" ht="84.75" customHeight="1">
      <c r="B179" s="86"/>
      <c r="C179" s="93" t="s">
        <v>338</v>
      </c>
      <c r="D179" s="58" t="s">
        <v>316</v>
      </c>
      <c r="E179" s="56" t="s">
        <v>192</v>
      </c>
      <c r="F179" s="55"/>
      <c r="G179" s="55">
        <v>235844.91</v>
      </c>
      <c r="H179" s="52">
        <f t="shared" si="2"/>
        <v>30354606.279999964</v>
      </c>
    </row>
    <row r="180" spans="2:8" s="9" customFormat="1" ht="78" customHeight="1">
      <c r="B180" s="86"/>
      <c r="C180" s="93" t="s">
        <v>338</v>
      </c>
      <c r="D180" s="58" t="s">
        <v>317</v>
      </c>
      <c r="E180" s="56" t="s">
        <v>193</v>
      </c>
      <c r="F180" s="55"/>
      <c r="G180" s="55">
        <v>741226.86</v>
      </c>
      <c r="H180" s="52">
        <f t="shared" si="2"/>
        <v>29613379.419999965</v>
      </c>
    </row>
    <row r="181" spans="2:8" s="9" customFormat="1" ht="72.75" customHeight="1">
      <c r="B181" s="86"/>
      <c r="C181" s="93" t="s">
        <v>338</v>
      </c>
      <c r="D181" s="58" t="s">
        <v>318</v>
      </c>
      <c r="E181" s="56" t="s">
        <v>194</v>
      </c>
      <c r="F181" s="55"/>
      <c r="G181" s="55">
        <v>33692.13</v>
      </c>
      <c r="H181" s="52">
        <f t="shared" si="2"/>
        <v>29579687.289999966</v>
      </c>
    </row>
    <row r="182" spans="2:8" s="9" customFormat="1" ht="51" customHeight="1">
      <c r="B182" s="86"/>
      <c r="C182" s="93" t="s">
        <v>340</v>
      </c>
      <c r="D182" s="58" t="s">
        <v>319</v>
      </c>
      <c r="E182" s="51" t="s">
        <v>195</v>
      </c>
      <c r="F182" s="55"/>
      <c r="G182" s="55">
        <v>367488</v>
      </c>
      <c r="H182" s="52">
        <f t="shared" si="2"/>
        <v>29212199.289999966</v>
      </c>
    </row>
    <row r="183" spans="2:8" s="9" customFormat="1" ht="42">
      <c r="B183" s="86"/>
      <c r="C183" s="93" t="s">
        <v>340</v>
      </c>
      <c r="D183" s="58" t="s">
        <v>320</v>
      </c>
      <c r="E183" s="51" t="s">
        <v>196</v>
      </c>
      <c r="F183" s="55"/>
      <c r="G183" s="55">
        <v>501325</v>
      </c>
      <c r="H183" s="52">
        <f t="shared" si="2"/>
        <v>28710874.289999966</v>
      </c>
    </row>
    <row r="184" spans="2:8" s="9" customFormat="1" ht="48.75" customHeight="1">
      <c r="B184" s="86"/>
      <c r="C184" s="93" t="s">
        <v>340</v>
      </c>
      <c r="D184" s="58" t="s">
        <v>321</v>
      </c>
      <c r="E184" s="51" t="s">
        <v>197</v>
      </c>
      <c r="F184" s="55"/>
      <c r="G184" s="55">
        <v>202063</v>
      </c>
      <c r="H184" s="52">
        <f t="shared" si="2"/>
        <v>28508811.289999966</v>
      </c>
    </row>
    <row r="185" spans="2:8" s="9" customFormat="1" ht="44.25" customHeight="1">
      <c r="B185" s="86"/>
      <c r="C185" s="93" t="s">
        <v>340</v>
      </c>
      <c r="D185" s="58" t="s">
        <v>322</v>
      </c>
      <c r="E185" s="51" t="s">
        <v>198</v>
      </c>
      <c r="F185" s="55"/>
      <c r="G185" s="55">
        <v>367000</v>
      </c>
      <c r="H185" s="52">
        <f t="shared" si="2"/>
        <v>28141811.289999966</v>
      </c>
    </row>
    <row r="186" spans="2:8" s="9" customFormat="1" ht="39.75" customHeight="1">
      <c r="B186" s="86"/>
      <c r="C186" s="93" t="s">
        <v>340</v>
      </c>
      <c r="D186" s="58" t="s">
        <v>323</v>
      </c>
      <c r="E186" s="51" t="s">
        <v>199</v>
      </c>
      <c r="F186" s="55"/>
      <c r="G186" s="55">
        <v>1497312.96</v>
      </c>
      <c r="H186" s="52">
        <f t="shared" si="2"/>
        <v>26644498.329999965</v>
      </c>
    </row>
    <row r="187" spans="2:8" s="9" customFormat="1" ht="44.25" customHeight="1">
      <c r="B187" s="86"/>
      <c r="C187" s="93" t="s">
        <v>340</v>
      </c>
      <c r="D187" s="58" t="s">
        <v>324</v>
      </c>
      <c r="E187" s="51" t="s">
        <v>200</v>
      </c>
      <c r="F187" s="55"/>
      <c r="G187" s="55">
        <v>136060.56</v>
      </c>
      <c r="H187" s="52">
        <f t="shared" si="2"/>
        <v>26508437.769999966</v>
      </c>
    </row>
    <row r="188" spans="2:8" s="9" customFormat="1" ht="42" customHeight="1">
      <c r="B188" s="86"/>
      <c r="C188" s="93" t="s">
        <v>340</v>
      </c>
      <c r="D188" s="58" t="s">
        <v>325</v>
      </c>
      <c r="E188" s="51" t="s">
        <v>201</v>
      </c>
      <c r="F188" s="55"/>
      <c r="G188" s="55">
        <v>829602.18</v>
      </c>
      <c r="H188" s="52">
        <f t="shared" si="2"/>
        <v>25678835.589999966</v>
      </c>
    </row>
    <row r="189" spans="2:8" s="9" customFormat="1" ht="45.75" customHeight="1">
      <c r="B189" s="86"/>
      <c r="C189" s="93" t="s">
        <v>340</v>
      </c>
      <c r="D189" s="58" t="s">
        <v>326</v>
      </c>
      <c r="E189" s="60" t="s">
        <v>202</v>
      </c>
      <c r="F189" s="55"/>
      <c r="G189" s="55">
        <v>144427.44</v>
      </c>
      <c r="H189" s="52">
        <f t="shared" si="2"/>
        <v>25534408.149999965</v>
      </c>
    </row>
    <row r="190" spans="2:8" s="9" customFormat="1" ht="40.5" customHeight="1">
      <c r="B190" s="86"/>
      <c r="C190" s="93" t="s">
        <v>340</v>
      </c>
      <c r="D190" s="58" t="s">
        <v>326</v>
      </c>
      <c r="E190" s="60" t="s">
        <v>203</v>
      </c>
      <c r="F190" s="55"/>
      <c r="G190" s="55">
        <v>144427.44</v>
      </c>
      <c r="H190" s="52">
        <f t="shared" si="2"/>
        <v>25389980.709999964</v>
      </c>
    </row>
    <row r="191" spans="2:8" s="9" customFormat="1" ht="45.75" customHeight="1">
      <c r="B191" s="86"/>
      <c r="C191" s="93" t="s">
        <v>340</v>
      </c>
      <c r="D191" s="58" t="s">
        <v>326</v>
      </c>
      <c r="E191" s="60" t="s">
        <v>204</v>
      </c>
      <c r="F191" s="55"/>
      <c r="G191" s="55">
        <v>144427.44</v>
      </c>
      <c r="H191" s="52">
        <f t="shared" si="2"/>
        <v>25245553.269999962</v>
      </c>
    </row>
    <row r="192" spans="2:8" s="9" customFormat="1" ht="42" customHeight="1">
      <c r="B192" s="86"/>
      <c r="C192" s="93" t="s">
        <v>340</v>
      </c>
      <c r="D192" s="58" t="s">
        <v>326</v>
      </c>
      <c r="E192" s="60" t="s">
        <v>205</v>
      </c>
      <c r="F192" s="55"/>
      <c r="G192" s="55">
        <v>252748.02</v>
      </c>
      <c r="H192" s="52">
        <f t="shared" si="2"/>
        <v>24992805.249999963</v>
      </c>
    </row>
    <row r="193" spans="2:8" s="9" customFormat="1" ht="55.5" customHeight="1">
      <c r="B193" s="86"/>
      <c r="C193" s="93" t="s">
        <v>340</v>
      </c>
      <c r="D193" s="58" t="s">
        <v>327</v>
      </c>
      <c r="E193" s="51" t="s">
        <v>206</v>
      </c>
      <c r="F193" s="55"/>
      <c r="G193" s="55">
        <v>144278.64</v>
      </c>
      <c r="H193" s="52">
        <f t="shared" si="2"/>
        <v>24848526.609999962</v>
      </c>
    </row>
    <row r="194" spans="2:8" s="9" customFormat="1" ht="47.25" customHeight="1">
      <c r="B194" s="86"/>
      <c r="C194" s="93" t="s">
        <v>340</v>
      </c>
      <c r="D194" s="58" t="s">
        <v>327</v>
      </c>
      <c r="E194" s="51" t="s">
        <v>207</v>
      </c>
      <c r="F194" s="55"/>
      <c r="G194" s="55">
        <v>252487.62</v>
      </c>
      <c r="H194" s="52">
        <f t="shared" si="2"/>
        <v>24596038.98999996</v>
      </c>
    </row>
    <row r="195" spans="2:8" s="9" customFormat="1" ht="44.25" customHeight="1">
      <c r="B195" s="86"/>
      <c r="C195" s="93" t="s">
        <v>340</v>
      </c>
      <c r="D195" s="58" t="s">
        <v>327</v>
      </c>
      <c r="E195" s="51" t="s">
        <v>208</v>
      </c>
      <c r="F195" s="55"/>
      <c r="G195" s="55">
        <v>252487.62</v>
      </c>
      <c r="H195" s="52">
        <f t="shared" si="2"/>
        <v>24343551.36999996</v>
      </c>
    </row>
    <row r="196" spans="2:8" s="9" customFormat="1" ht="53.25" customHeight="1">
      <c r="B196" s="86"/>
      <c r="C196" s="93" t="s">
        <v>340</v>
      </c>
      <c r="D196" s="58" t="s">
        <v>327</v>
      </c>
      <c r="E196" s="51" t="s">
        <v>209</v>
      </c>
      <c r="F196" s="55"/>
      <c r="G196" s="55">
        <v>252487.62</v>
      </c>
      <c r="H196" s="52">
        <f t="shared" si="2"/>
        <v>24091063.74999996</v>
      </c>
    </row>
    <row r="197" spans="2:8" s="9" customFormat="1" ht="41.25" customHeight="1">
      <c r="B197" s="86"/>
      <c r="C197" s="93" t="s">
        <v>341</v>
      </c>
      <c r="D197" s="58" t="s">
        <v>328</v>
      </c>
      <c r="E197" s="57" t="s">
        <v>210</v>
      </c>
      <c r="F197" s="55"/>
      <c r="G197" s="55">
        <v>195000</v>
      </c>
      <c r="H197" s="52">
        <f t="shared" si="2"/>
        <v>23896063.74999996</v>
      </c>
    </row>
    <row r="198" spans="2:8" s="9" customFormat="1" ht="46.5" customHeight="1">
      <c r="B198" s="86"/>
      <c r="C198" s="93" t="s">
        <v>341</v>
      </c>
      <c r="D198" s="58" t="s">
        <v>329</v>
      </c>
      <c r="E198" s="51" t="s">
        <v>211</v>
      </c>
      <c r="F198" s="55"/>
      <c r="G198" s="55">
        <v>220000</v>
      </c>
      <c r="H198" s="52">
        <f t="shared" si="2"/>
        <v>23676063.74999996</v>
      </c>
    </row>
    <row r="199" spans="2:8" s="9" customFormat="1" ht="31.5">
      <c r="B199" s="86"/>
      <c r="C199" s="93" t="s">
        <v>341</v>
      </c>
      <c r="D199" s="58" t="s">
        <v>330</v>
      </c>
      <c r="E199" s="51" t="s">
        <v>212</v>
      </c>
      <c r="F199" s="55"/>
      <c r="G199" s="55">
        <v>660000.06</v>
      </c>
      <c r="H199" s="52">
        <f t="shared" si="2"/>
        <v>23016063.68999996</v>
      </c>
    </row>
    <row r="200" spans="2:8" s="9" customFormat="1" ht="72" customHeight="1">
      <c r="B200" s="86"/>
      <c r="C200" s="93" t="s">
        <v>342</v>
      </c>
      <c r="D200" s="58" t="s">
        <v>331</v>
      </c>
      <c r="E200" s="51" t="s">
        <v>213</v>
      </c>
      <c r="F200" s="55"/>
      <c r="G200" s="55">
        <v>17808000</v>
      </c>
      <c r="H200" s="52">
        <f t="shared" si="2"/>
        <v>5208063.68999996</v>
      </c>
    </row>
    <row r="201" spans="2:8" s="9" customFormat="1" ht="69" customHeight="1">
      <c r="B201" s="86"/>
      <c r="C201" s="93" t="s">
        <v>342</v>
      </c>
      <c r="D201" s="58" t="s">
        <v>332</v>
      </c>
      <c r="E201" s="51" t="s">
        <v>214</v>
      </c>
      <c r="F201" s="55"/>
      <c r="G201" s="55">
        <v>270000</v>
      </c>
      <c r="H201" s="52">
        <f t="shared" si="2"/>
        <v>4938063.68999996</v>
      </c>
    </row>
    <row r="202" spans="2:8" s="9" customFormat="1" ht="67.5" customHeight="1">
      <c r="B202" s="86"/>
      <c r="C202" s="93" t="s">
        <v>342</v>
      </c>
      <c r="D202" s="58" t="s">
        <v>333</v>
      </c>
      <c r="E202" s="51" t="s">
        <v>215</v>
      </c>
      <c r="F202" s="55"/>
      <c r="G202" s="55">
        <v>71603.16</v>
      </c>
      <c r="H202" s="52">
        <f t="shared" si="2"/>
        <v>4866460.52999996</v>
      </c>
    </row>
    <row r="203" spans="2:8" s="9" customFormat="1" ht="21">
      <c r="B203" s="86"/>
      <c r="C203" s="93" t="s">
        <v>342</v>
      </c>
      <c r="D203" s="54" t="s">
        <v>25</v>
      </c>
      <c r="E203" s="53" t="s">
        <v>26</v>
      </c>
      <c r="F203" s="55"/>
      <c r="G203" s="55">
        <v>280749.93</v>
      </c>
      <c r="H203" s="52">
        <f t="shared" si="2"/>
        <v>4585710.5999999605</v>
      </c>
    </row>
    <row r="204" spans="2:8" s="9" customFormat="1" ht="21">
      <c r="B204" s="86"/>
      <c r="C204" s="93" t="s">
        <v>342</v>
      </c>
      <c r="D204" s="54" t="s">
        <v>25</v>
      </c>
      <c r="E204" s="53" t="s">
        <v>31</v>
      </c>
      <c r="F204" s="55"/>
      <c r="G204" s="55">
        <v>13445</v>
      </c>
      <c r="H204" s="52">
        <f t="shared" si="2"/>
        <v>4572265.5999999605</v>
      </c>
    </row>
    <row r="205" spans="2:8" s="9" customFormat="1" ht="21">
      <c r="B205" s="86"/>
      <c r="C205" s="93" t="s">
        <v>342</v>
      </c>
      <c r="D205" s="54" t="s">
        <v>25</v>
      </c>
      <c r="E205" s="56" t="s">
        <v>27</v>
      </c>
      <c r="F205" s="55"/>
      <c r="G205" s="55">
        <v>175</v>
      </c>
      <c r="H205" s="52">
        <f t="shared" si="2"/>
        <v>4572090.5999999605</v>
      </c>
    </row>
    <row r="206" spans="2:8" s="9" customFormat="1" ht="9" customHeight="1">
      <c r="B206" s="86"/>
      <c r="C206" s="93"/>
      <c r="D206" s="58"/>
      <c r="E206" s="57"/>
      <c r="F206" s="55"/>
      <c r="G206" s="55"/>
      <c r="H206" s="52"/>
    </row>
    <row r="207" spans="2:8" s="6" customFormat="1" ht="21.75" customHeight="1" thickBot="1">
      <c r="B207" s="87"/>
      <c r="C207" s="94"/>
      <c r="D207" s="39"/>
      <c r="E207" s="44" t="s">
        <v>9</v>
      </c>
      <c r="F207" s="39">
        <f>SUM(F18:F205)</f>
        <v>201133549.52999997</v>
      </c>
      <c r="G207" s="39">
        <f>SUM(G18:G205)</f>
        <v>204305856.4699999</v>
      </c>
      <c r="H207" s="40">
        <f>H16+F207-G207</f>
        <v>4572090.600000054</v>
      </c>
    </row>
    <row r="208" spans="2:94" ht="24" customHeight="1">
      <c r="B208" s="5"/>
      <c r="C208" s="31"/>
      <c r="D208" s="5"/>
      <c r="E208" s="5"/>
      <c r="F208" s="7"/>
      <c r="G208" s="7"/>
      <c r="H208" s="23"/>
      <c r="I208" s="14"/>
      <c r="J208" s="14"/>
      <c r="K208" s="14"/>
      <c r="L208" s="14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</row>
    <row r="209" spans="2:8" ht="24" customHeight="1">
      <c r="B209" s="5"/>
      <c r="C209" s="32"/>
      <c r="D209" s="3"/>
      <c r="E209" s="3"/>
      <c r="F209" s="4"/>
      <c r="G209" s="4"/>
      <c r="H209" s="24"/>
    </row>
    <row r="210" spans="2:8" ht="24" customHeight="1">
      <c r="B210" s="5"/>
      <c r="C210" s="32"/>
      <c r="D210" s="3"/>
      <c r="E210" s="3"/>
      <c r="F210" s="4"/>
      <c r="G210" s="4"/>
      <c r="H210" s="24"/>
    </row>
    <row r="211" spans="2:8" ht="24" customHeight="1">
      <c r="B211" s="3"/>
      <c r="C211" s="32"/>
      <c r="D211" s="3"/>
      <c r="E211" s="3"/>
      <c r="F211" s="4"/>
      <c r="G211" s="4"/>
      <c r="H211" s="24"/>
    </row>
    <row r="212" spans="2:8" ht="24" customHeight="1">
      <c r="B212" s="81" t="s">
        <v>18</v>
      </c>
      <c r="C212" s="81"/>
      <c r="D212" s="81"/>
      <c r="E212" s="8"/>
      <c r="F212" s="81" t="s">
        <v>19</v>
      </c>
      <c r="G212" s="81"/>
      <c r="H212" s="81"/>
    </row>
    <row r="213" spans="2:8" ht="24" customHeight="1">
      <c r="B213" s="82" t="s">
        <v>13</v>
      </c>
      <c r="C213" s="82"/>
      <c r="D213" s="82"/>
      <c r="E213" s="41"/>
      <c r="F213" s="67" t="s">
        <v>14</v>
      </c>
      <c r="G213" s="67"/>
      <c r="H213" s="67"/>
    </row>
    <row r="214" spans="2:8" ht="24" customHeight="1">
      <c r="B214" s="75" t="s">
        <v>23</v>
      </c>
      <c r="C214" s="75"/>
      <c r="D214" s="75"/>
      <c r="E214" s="42"/>
      <c r="F214" s="66" t="s">
        <v>24</v>
      </c>
      <c r="G214" s="66"/>
      <c r="H214" s="66"/>
    </row>
    <row r="215" spans="2:8" ht="24" customHeight="1">
      <c r="B215" s="82" t="s">
        <v>20</v>
      </c>
      <c r="C215" s="82"/>
      <c r="D215" s="82"/>
      <c r="E215" s="41"/>
      <c r="F215" s="67" t="s">
        <v>15</v>
      </c>
      <c r="G215" s="67"/>
      <c r="H215" s="67"/>
    </row>
    <row r="216" spans="2:8" ht="24" customHeight="1">
      <c r="B216" s="48"/>
      <c r="C216" s="48"/>
      <c r="D216" s="48"/>
      <c r="E216" s="41"/>
      <c r="F216" s="41"/>
      <c r="G216" s="41"/>
      <c r="H216" s="43"/>
    </row>
    <row r="217" spans="3:8" ht="24" customHeight="1">
      <c r="C217" s="1"/>
      <c r="H217" s="18"/>
    </row>
    <row r="218" spans="3:8" ht="24" customHeight="1">
      <c r="C218" s="1"/>
      <c r="H218" s="18"/>
    </row>
    <row r="219" spans="2:8" ht="24" customHeight="1">
      <c r="B219" s="79" t="s">
        <v>16</v>
      </c>
      <c r="C219" s="80"/>
      <c r="D219" s="80"/>
      <c r="E219" s="80"/>
      <c r="F219" s="80"/>
      <c r="G219" s="80"/>
      <c r="H219" s="80"/>
    </row>
    <row r="220" spans="2:8" ht="24" customHeight="1">
      <c r="B220" s="67" t="s">
        <v>17</v>
      </c>
      <c r="C220" s="67"/>
      <c r="D220" s="67"/>
      <c r="E220" s="67"/>
      <c r="F220" s="67"/>
      <c r="G220" s="67"/>
      <c r="H220" s="67"/>
    </row>
    <row r="221" spans="2:8" ht="24" customHeight="1">
      <c r="B221" s="66" t="s">
        <v>21</v>
      </c>
      <c r="C221" s="66"/>
      <c r="D221" s="66"/>
      <c r="E221" s="66"/>
      <c r="F221" s="66"/>
      <c r="G221" s="66"/>
      <c r="H221" s="66"/>
    </row>
    <row r="222" spans="2:8" ht="24" customHeight="1">
      <c r="B222" s="67" t="s">
        <v>22</v>
      </c>
      <c r="C222" s="67"/>
      <c r="D222" s="67"/>
      <c r="E222" s="67"/>
      <c r="F222" s="67"/>
      <c r="G222" s="67"/>
      <c r="H222" s="67"/>
    </row>
    <row r="223" spans="2:8" ht="24" customHeight="1">
      <c r="B223" s="65"/>
      <c r="C223" s="65"/>
      <c r="D223" s="65"/>
      <c r="E223" s="65"/>
      <c r="F223" s="65"/>
      <c r="G223" s="65"/>
      <c r="H223" s="65"/>
    </row>
    <row r="224" spans="2:8" ht="24" customHeight="1">
      <c r="B224" s="65"/>
      <c r="C224" s="65"/>
      <c r="D224" s="65"/>
      <c r="E224" s="65"/>
      <c r="F224" s="65"/>
      <c r="G224" s="65"/>
      <c r="H224" s="65"/>
    </row>
    <row r="225" spans="2:8" ht="20.25">
      <c r="B225" s="65"/>
      <c r="C225" s="65"/>
      <c r="D225" s="65"/>
      <c r="E225" s="65"/>
      <c r="F225" s="65"/>
      <c r="G225" s="65"/>
      <c r="H225" s="65"/>
    </row>
    <row r="226" spans="2:8" ht="12.75">
      <c r="B226" s="8"/>
      <c r="C226" s="33"/>
      <c r="D226" s="8"/>
      <c r="E226" s="8"/>
      <c r="F226" s="8"/>
      <c r="G226" s="8"/>
      <c r="H226" s="25"/>
    </row>
    <row r="227" spans="2:8" ht="12.75">
      <c r="B227" s="8"/>
      <c r="C227" s="33"/>
      <c r="D227" s="8"/>
      <c r="E227" s="8"/>
      <c r="F227" s="8"/>
      <c r="G227" s="8"/>
      <c r="H227" s="25"/>
    </row>
    <row r="228" spans="2:8" ht="12.75">
      <c r="B228" s="8"/>
      <c r="C228" s="33"/>
      <c r="D228" s="8"/>
      <c r="E228" s="8"/>
      <c r="F228" s="8"/>
      <c r="G228" s="8"/>
      <c r="H228" s="25"/>
    </row>
    <row r="229" spans="2:8" ht="12.75">
      <c r="B229" s="8"/>
      <c r="C229" s="33"/>
      <c r="D229" s="8"/>
      <c r="E229" s="8"/>
      <c r="F229" s="8"/>
      <c r="G229" s="8"/>
      <c r="H229" s="25"/>
    </row>
    <row r="230" spans="2:8" ht="12.75">
      <c r="B230" s="8"/>
      <c r="C230" s="33"/>
      <c r="D230" s="8"/>
      <c r="E230" s="8"/>
      <c r="F230" s="8"/>
      <c r="G230" s="8"/>
      <c r="H230" s="25"/>
    </row>
    <row r="231" spans="2:8" ht="12.75">
      <c r="B231" s="8"/>
      <c r="C231" s="33"/>
      <c r="D231" s="8"/>
      <c r="E231" s="8"/>
      <c r="F231" s="8"/>
      <c r="G231" s="8"/>
      <c r="H231" s="25"/>
    </row>
    <row r="232" spans="2:8" ht="12.75">
      <c r="B232" s="8"/>
      <c r="C232" s="33"/>
      <c r="D232" s="8"/>
      <c r="E232" s="8"/>
      <c r="F232" s="8"/>
      <c r="G232" s="8"/>
      <c r="H232" s="25"/>
    </row>
    <row r="233" spans="2:8" ht="12.75">
      <c r="B233" s="8"/>
      <c r="C233" s="33"/>
      <c r="D233" s="8"/>
      <c r="E233" s="8"/>
      <c r="F233" s="8"/>
      <c r="G233" s="8"/>
      <c r="H233" s="25"/>
    </row>
    <row r="234" spans="2:8" ht="12.75">
      <c r="B234" s="8"/>
      <c r="C234" s="33"/>
      <c r="D234" s="8"/>
      <c r="E234" s="8"/>
      <c r="F234" s="8"/>
      <c r="G234" s="8"/>
      <c r="H234" s="25"/>
    </row>
    <row r="235" spans="2:8" ht="12.75">
      <c r="B235" s="8"/>
      <c r="C235" s="33"/>
      <c r="D235" s="8"/>
      <c r="E235" s="8"/>
      <c r="F235" s="8"/>
      <c r="G235" s="8"/>
      <c r="H235" s="25"/>
    </row>
    <row r="236" spans="2:8" ht="12.75">
      <c r="B236" s="8"/>
      <c r="C236" s="33"/>
      <c r="D236" s="8"/>
      <c r="E236" s="8"/>
      <c r="F236" s="8"/>
      <c r="G236" s="8"/>
      <c r="H236" s="25"/>
    </row>
    <row r="237" spans="2:8" ht="12.75">
      <c r="B237" s="8"/>
      <c r="C237" s="33"/>
      <c r="D237" s="8"/>
      <c r="E237" s="8"/>
      <c r="F237" s="8"/>
      <c r="G237" s="8"/>
      <c r="H237" s="25"/>
    </row>
    <row r="256" ht="13.5" thickBot="1"/>
    <row r="257" ht="15">
      <c r="B257" s="2"/>
    </row>
  </sheetData>
  <sheetProtection/>
  <mergeCells count="24">
    <mergeCell ref="C16:D16"/>
    <mergeCell ref="B219:H219"/>
    <mergeCell ref="B212:D212"/>
    <mergeCell ref="F212:H212"/>
    <mergeCell ref="B213:D213"/>
    <mergeCell ref="F213:H213"/>
    <mergeCell ref="B215:D215"/>
    <mergeCell ref="F215:H215"/>
    <mergeCell ref="B6:H6"/>
    <mergeCell ref="B15:B17"/>
    <mergeCell ref="F16:G16"/>
    <mergeCell ref="F15:H15"/>
    <mergeCell ref="B11:H11"/>
    <mergeCell ref="B214:D214"/>
    <mergeCell ref="F214:H214"/>
    <mergeCell ref="B13:H13"/>
    <mergeCell ref="B9:H9"/>
    <mergeCell ref="C15:E15"/>
    <mergeCell ref="B225:H225"/>
    <mergeCell ref="B221:H221"/>
    <mergeCell ref="B223:H223"/>
    <mergeCell ref="B222:H222"/>
    <mergeCell ref="B220:H220"/>
    <mergeCell ref="B224:H224"/>
  </mergeCells>
  <printOptions horizontalCentered="1"/>
  <pageMargins left="0.25" right="0.25" top="0.75" bottom="0.75" header="0.3" footer="0.3"/>
  <pageSetup horizontalDpi="600" verticalDpi="600" orientation="portrait" paperSize="9" scale="59" r:id="rId2"/>
  <rowBreaks count="4" manualBreakCount="4">
    <brk id="130" max="93" man="1"/>
    <brk id="164" max="255" man="1"/>
    <brk id="197" max="255" man="1"/>
    <brk id="22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2023-11-09T15:56:57Z</cp:lastPrinted>
  <dcterms:created xsi:type="dcterms:W3CDTF">2006-07-11T17:39:34Z</dcterms:created>
  <dcterms:modified xsi:type="dcterms:W3CDTF">2023-11-09T16:00:33Z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