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30" activeTab="0"/>
  </bookViews>
  <sheets>
    <sheet name="Cta Fondo Reponible Instituc." sheetId="1" r:id="rId1"/>
  </sheets>
  <definedNames/>
  <calcPr fullCalcOnLoad="1"/>
</workbook>
</file>

<file path=xl/sharedStrings.xml><?xml version="1.0" encoding="utf-8"?>
<sst xmlns="http://schemas.openxmlformats.org/spreadsheetml/2006/main" count="64" uniqueCount="56">
  <si>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</si>
  <si>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</si>
  <si>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</si>
  <si>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</si>
  <si>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</si>
  <si>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</si>
  <si>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</si>
  <si>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</si>
  <si>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</si>
  <si>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</si>
  <si>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</si>
  <si>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Fondo Reponible Institucional</t>
  </si>
  <si>
    <t>240-016395-7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</si>
  <si>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</si>
  <si>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</si>
  <si>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</si>
  <si>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</si>
  <si>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</si>
  <si>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</si>
  <si>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</si>
  <si>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</si>
  <si>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</si>
  <si>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</si>
  <si>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</si>
  <si>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 xml:space="preserve">Lic. Noel Luperón Ramírez </t>
  </si>
  <si>
    <t>N/D</t>
  </si>
  <si>
    <t>Del 1ero al 31 de Octubre 2023</t>
  </si>
  <si>
    <r>
      <rPr>
        <b/>
        <sz val="8"/>
        <color indexed="8"/>
        <rFont val="Segoe UI"/>
        <family val="2"/>
      </rPr>
      <t>JUAN PABLO DEL ROSARIO T</t>
    </r>
    <r>
      <rPr>
        <sz val="8"/>
        <color indexed="8"/>
        <rFont val="Segoe UI"/>
        <family val="2"/>
      </rPr>
      <t>, PAGO VIÁTICOS QUIEN TRANSPORTÓ A LA LICENCIADA OLGA GISSEL ROEDÁN D.  A LAS  PROVINCIAS DE PUNTA CANA Y LA ROMANA, CON LA FINALIDAD DE  SEGUIMIENTO Y MONITOREO DE COMPROMISOS ASUMIDOS PARA EL CUMPLIMIENTO DEL OBJETIVO NO.4 DE LOS ODS PARA GARANTIZAR UNA EDUCACIÓN INCLUSIVA, EQUITATIVA Y DE CALIDAD, LOS DIAS 12 Y 22 DE SEPTIEMBRE DEL 202</t>
    </r>
  </si>
  <si>
    <r>
      <rPr>
        <b/>
        <sz val="8"/>
        <color indexed="8"/>
        <rFont val="Segoe UI"/>
        <family val="2"/>
      </rPr>
      <t>OLGA GISSELL ROEDÁN DÍAZ</t>
    </r>
    <r>
      <rPr>
        <sz val="8"/>
        <color indexed="8"/>
        <rFont val="Segoe UI"/>
        <family val="2"/>
      </rPr>
      <t>, PAGO VIÁTICOS QUIEN SE TRASLADÓ A LAS  PROVINCIAS DE PUNTA CANA Y LA ROMANA, CON LA FINALIDAD DE  SEGUIMIENTO Y MONITOREO DE COMPROMISOS ASUMIDOS PARA EL CUMPLIMIENTO DEL OBJETIVO NO.4 DE LOS ODS PARA GARANTIZAR UNA EDUCACIÓN INCLUSIVA, EQUITATIVA Y DE CALIDAD, LOS DIAS 12 Y 22 DE SEPTIEMBRE DEL 2023</t>
    </r>
  </si>
  <si>
    <r>
      <rPr>
        <b/>
        <sz val="8"/>
        <color indexed="8"/>
        <rFont val="Segoe UI"/>
        <family val="2"/>
      </rPr>
      <t>JUAN BAUTISTA ABERU VALERIO,</t>
    </r>
    <r>
      <rPr>
        <sz val="8"/>
        <color indexed="8"/>
        <rFont val="Segoe UI"/>
        <family val="2"/>
      </rPr>
      <t xml:space="preserve"> PAGO VIÁTICOS QUIÉN SE TRASLADÓ A LA CIUNDAD DE SANTIAGO DE LOS CABALLEROS, CON LA FINALIDAD DE REALIZAR TRABAJO DE ARQUEOS A LA CAJA CHICA Y CAJA GENERAL DE LA OFICINA REGIONAL NORTE-SANTIAGO, EL DÍA 19 DE SEPTIEMBRE DEL 2023</t>
    </r>
  </si>
  <si>
    <r>
      <rPr>
        <b/>
        <sz val="8"/>
        <color indexed="8"/>
        <rFont val="Segoe UI"/>
        <family val="2"/>
      </rPr>
      <t>VERONICA ALTAGRACIA GÚZMAN ,</t>
    </r>
    <r>
      <rPr>
        <sz val="8"/>
        <color indexed="8"/>
        <rFont val="Segoe UI"/>
        <family val="2"/>
      </rPr>
      <t xml:space="preserve"> PAGO VIÁTICOS QUIÉN SE TRASLADÓ A LA CIUNDAD DE SANTIAGO DE LOS CABALLEROS, CON LA FINALIDAD DE REALIZAR TRABAJO DE ARQUEOS A LA CAJA CHICA Y CAJA GENERAL DE LA OFICINA REGIONAL NORTE-SANTIAGO, EL DÍA 19 DE SEPTIEMBRE DEL 2023</t>
    </r>
  </si>
  <si>
    <r>
      <rPr>
        <b/>
        <sz val="8"/>
        <color indexed="8"/>
        <rFont val="Segoe UI"/>
        <family val="2"/>
      </rPr>
      <t>FRANCISCO ALBERTO MATOS PEÑA</t>
    </r>
    <r>
      <rPr>
        <sz val="8"/>
        <color indexed="8"/>
        <rFont val="Segoe UI"/>
        <family val="2"/>
      </rPr>
      <t>, PAGO VIÁTICOS QUIÉN TRANSPORTÓ AL ENCARGADO DEL DEPARTAMENTO DE TESORERIA LICENCIADO JUAN BAUTISTA ABREU V. A LA CIUNDAD DE SANTIAGO DE LOS CABALLEROS, CON LA FINALIDAD DE REALIZAR TRABAJO DE ARQUEOS A LA CAJA CHICA Y CAJA GENERAL DE LA OFICINA REGIONAL NORTE-SANTIAGO, EL DÍA 19 DE SEPTIEMBRE DEL 2023</t>
    </r>
  </si>
  <si>
    <r>
      <rPr>
        <b/>
        <sz val="8"/>
        <color indexed="8"/>
        <rFont val="Segoe UI"/>
        <family val="2"/>
      </rPr>
      <t>CARMEN EVARISTA MATIAS PÉREZ</t>
    </r>
    <r>
      <rPr>
        <sz val="8"/>
        <color indexed="8"/>
        <rFont val="Segoe UI"/>
        <family val="2"/>
      </rPr>
      <t xml:space="preserve"> , PAGO VIÁTICOS QUIEN SE TRASLADÓ AL MUNICIPIO DE COTUÍ, PROVINCIA SÀNCHEZ RAMÍREZ, CON LA FINALIDAD DE REALIZAR VISITA DE SEGUIMIENTO A LA GESTIÓN ACADÉMICA UTECO-COTUÍ,  EL DÍA 11 DE SEPTIEMBRE DEL 2023</t>
    </r>
  </si>
  <si>
    <r>
      <rPr>
        <b/>
        <sz val="8"/>
        <color indexed="8"/>
        <rFont val="Segoe UI"/>
        <family val="2"/>
      </rPr>
      <t>PLUTARCO MARTE,</t>
    </r>
    <r>
      <rPr>
        <sz val="8"/>
        <color indexed="8"/>
        <rFont val="Segoe UI"/>
        <family val="2"/>
      </rPr>
      <t xml:space="preserve"> PAGO VIÁTICOS QUIEN TRANSPORTÓ A LA VICEMINISTRA CARMEN EVARISTA PÉREZ M. AL MUNICIPIO DE COTUÍ, PROVINCIA SÀNCHEZ RAMÍREZ, CON LA FINALIDAD DE REALIZAR VISITA DE SEGUIMIENTO A LA GESTIÓN ACADÉMICA UTECO-COTUÍ, EL DÍA 11 DE SEPTIEMBRE DEL 2023</t>
    </r>
  </si>
  <si>
    <r>
      <rPr>
        <b/>
        <sz val="8"/>
        <color indexed="8"/>
        <rFont val="Segoe UI"/>
        <family val="2"/>
      </rPr>
      <t xml:space="preserve">JOSÉ MIGUEL GÓMEZ DEL ORBE </t>
    </r>
    <r>
      <rPr>
        <sz val="8"/>
        <color indexed="8"/>
        <rFont val="Segoe UI"/>
        <family val="2"/>
      </rPr>
      <t>, PAGO VIÁTICOS QUIÉN SE TRASLADÓ A LA CIUDAD DE LA ROMANA, CON LA FINALIDAD DE VISITA TECNICA A LA O&amp;M-LA ROMANA, PARA VISITA RELACIONADA A LOS PREPARATIVOS DE LA FERIA DE BUENAS PRÀCTICAS DE LA REGIÓN ESTE, EL DIA JUEVES 07 DE SEPTIEMBRE DEL 2023</t>
    </r>
  </si>
  <si>
    <r>
      <rPr>
        <b/>
        <sz val="8"/>
        <color indexed="8"/>
        <rFont val="Segoe UI"/>
        <family val="2"/>
      </rPr>
      <t>VICEMINISTERIO DE EXTENSIÓN</t>
    </r>
    <r>
      <rPr>
        <sz val="8"/>
        <color indexed="8"/>
        <rFont val="Segoe UI"/>
        <family val="2"/>
      </rPr>
      <t>, PAGO VIÁTICOS QUIENES SE TRASLADARON A LA PROVINCIA DE SAN PEDRO DE MACORÍS, CON LA FINALIDAD DE ASISTIR EN EL LANZAMIENTO DE LA III FERIA DE BUENAS PRÀCTICAS DE EXTENSIÓN Y CULTURA UNIVERSITARIA DE LA REGIÓN ESTE 2023, EL DÍA 21 DE SEPTIEMBRE DEL 2023</t>
    </r>
  </si>
  <si>
    <r>
      <rPr>
        <b/>
        <sz val="8"/>
        <color indexed="8"/>
        <rFont val="Segoe UI"/>
        <family val="2"/>
      </rPr>
      <t>VICEMINISTERIO DE EXTENSIÓN,</t>
    </r>
    <r>
      <rPr>
        <sz val="8"/>
        <color indexed="8"/>
        <rFont val="Segoe UI"/>
        <family val="2"/>
      </rPr>
      <t xml:space="preserve"> PAGO VIÁTICOS QUIENES SE TRASLADARON A LA PROVINCIA DE SAN PEDRO DE MACORÍS, CON LA FINALIDAD DE ASISTIR EN LA PRESENTACIÓN A LAS ENTIDADES CULTURAL Y EMPRESARIAL DE LA III FERIA DE BUENAS PRÀCTICAS DE EXTENSIÓN Y CULTURA UNIVERSITARIA DE LA REGIÓN ESTE 2023, PARA LOS RECTORES LAS IES, GOBERNADOAS Y ALCARDES DE LA REGIÓN ESTE, EL DÍA 14 DE SEPTIEMBRE DEL 2023</t>
    </r>
  </si>
  <si>
    <r>
      <rPr>
        <b/>
        <sz val="8"/>
        <color indexed="8"/>
        <rFont val="Segoe UI"/>
        <family val="2"/>
      </rPr>
      <t>VICEMINISTERIO DE EXTENSION,</t>
    </r>
    <r>
      <rPr>
        <sz val="8"/>
        <color indexed="8"/>
        <rFont val="Segoe UI"/>
        <family val="2"/>
      </rPr>
      <t xml:space="preserve"> PAGO VIÁTICOS QUIENES SE TRASLADARON A LA PROVINCIA DE SAN PEDRO DE MACORÍS, CON LA FINALIDAD DE ASISTIR EN EL LEVANTAMIENTO DE LA III FERIA DE BUENAS PRÀCTICAS DE EXTENSIÓN Y CULTURA UNIVERSITARIA DE LA REGIÓN ESTE 2023, EL DÍA 22 DE SEPTIEMBRE DEL 2023</t>
    </r>
  </si>
  <si>
    <r>
      <rPr>
        <b/>
        <sz val="8"/>
        <color indexed="8"/>
        <rFont val="Segoe UI"/>
        <family val="2"/>
      </rPr>
      <t>VICEMINISTERIO DE EXTENSION</t>
    </r>
    <r>
      <rPr>
        <sz val="8"/>
        <color indexed="8"/>
        <rFont val="Segoe UI"/>
        <family val="2"/>
      </rPr>
      <t>, PAGO VIÁTICOS QUIENES SE TRASLADARON A LA PROVINCIA DE LA ROMANA, CON LA FINALIDAD DE ASISTIR EN LA PRESENTACIÓN DE LA III FERIA DE BUENAS PRÀCTICAS DE EXTENSIÓN Y CULTURA UNIVERSITARIA DE LA REGIÓN ESTE 2023, PARA LOS RECTORES LAS IES, GOBERNADOAS Y ALCARDES DE LA REGIÓN ESTE, EL DÍA 07 DE SEPTIEMBRE DEL 2023</t>
    </r>
  </si>
  <si>
    <r>
      <rPr>
        <b/>
        <sz val="8"/>
        <color indexed="8"/>
        <rFont val="Segoe UI"/>
        <family val="2"/>
      </rPr>
      <t>OLGA GISSELL ROEDÁN DÍAZ</t>
    </r>
    <r>
      <rPr>
        <sz val="8"/>
        <color indexed="8"/>
        <rFont val="Segoe UI"/>
        <family val="2"/>
      </rPr>
      <t>, PAGO VIÁTICOS QUIEN SE TRASLADÓ A LAS  PROVINCIAS DE LA VEGA, COTUÍ, SAN PEDRO DE MACORÍS, HATO MAYOR, CONSTANZA, NEYBA, BARAHONA, SAN JUAN DE LA MAGUANA, CON LA FINALIDAD DE  SEGUIMIENTO Y MONITOREO DE COMPROMISOS ASUMIDOS PARA EL CUMPLIMIENTO DEL OBJETIVO NO.4 DE LOS ODS PARA GARANTIZAR UNA EDUCACIÓN INCLUSIVA, EQUITATIVA Y DE CALIDAD, LOS DIAS 06,08,14,15,20,21,27, 28 Y 29 DE SEPTIEMBRE DEL 2023</t>
    </r>
  </si>
  <si>
    <r>
      <rPr>
        <b/>
        <sz val="8"/>
        <color indexed="8"/>
        <rFont val="Segoe UI"/>
        <family val="2"/>
      </rPr>
      <t>JUAN PABLO DEL ROSARIO T.</t>
    </r>
    <r>
      <rPr>
        <sz val="8"/>
        <color indexed="8"/>
        <rFont val="Segoe UI"/>
        <family val="2"/>
      </rPr>
      <t xml:space="preserve"> , PAGO VIÁTICOS QUIEN TRANSPORTÓ A LA LICENCIADA OLGA GISSEL ROEDÁN D. A LAS  PROVINCIAS DE LA VEGA, COTUÍ, SAN PEDRO DE MACORÍS, HATO MAYOR, CONSTANZA, NEYBA, BARAHONA, SAN JUAN DE LA MAGUANA, CON LA FINALIDAD DE  SEGUIMIENTO Y MONITOREO DE COMPROMISOS ASUMIDOS PARA EL CUMPLIMIENTO DEL OBJETIVO NO.4 DE LOS ODS PARA GARANTIZAR UNA EDUCACIÓN INCLUSIVA, EQUITATIVA Y DE CALIDAD, LOS DIAS 06,08,14,15,20,21,27, 28 Y 29 DE SEPTIEMBRE DEL 2023</t>
    </r>
  </si>
  <si>
    <r>
      <rPr>
        <b/>
        <sz val="8"/>
        <color indexed="8"/>
        <rFont val="Segoe UI"/>
        <family val="2"/>
      </rPr>
      <t xml:space="preserve">LORENZO ENCARNACIÓN MORILLO , </t>
    </r>
    <r>
      <rPr>
        <sz val="8"/>
        <color indexed="8"/>
        <rFont val="Segoe UI"/>
        <family val="2"/>
      </rPr>
      <t>PAGO VIÁTICOS QUIÉN SE TRASLADÓ A LA CIUDAD DE SAN PEDRO DE MACORÍS, CON LA FINALIDAD DE LEVANTAMIENTO ESTRUCTURAL E INFORMÀTICO PARA EL LANZAMIENTO DE LA III FERIA DE BUENAS PRÀCTICAS DE EXTENSIÓN Y CULTURA UNIVERSITARIA DE LA REGIÓN ESTE-2023, EL DIA  05 DE SEPTIEMBRE DEL 2023</t>
    </r>
  </si>
  <si>
    <r>
      <rPr>
        <b/>
        <sz val="8"/>
        <color indexed="8"/>
        <rFont val="Segoe UI"/>
        <family val="2"/>
      </rPr>
      <t>ARIEL ENMANUEL MORALES,</t>
    </r>
    <r>
      <rPr>
        <sz val="8"/>
        <color indexed="8"/>
        <rFont val="Segoe UI"/>
        <family val="2"/>
      </rPr>
      <t xml:space="preserve"> PAGO VIÁTICOS QUIÉN SE TRASLADÓ A LA CIUDAD DE SAN PEDRO DE MACORÍS, CON LA FINALIDAD DE LEVANTAMIENTO ESTRUCTURAL E INFORMÀTICO PARA EL LANZAMIENTO DE LA III FERIA DE BUENAS PRÀCTICAS DE EXTENSIÓN Y CULTURA UNIVERSITARIA DE LA REGIÓN ESTE-2023, EL DIA  05 DE SEPTIEMBRE DEL 2023</t>
    </r>
  </si>
  <si>
    <r>
      <rPr>
        <b/>
        <sz val="8"/>
        <color indexed="8"/>
        <rFont val="Segoe UI"/>
        <family val="2"/>
      </rPr>
      <t xml:space="preserve">SERGIO BIER, </t>
    </r>
    <r>
      <rPr>
        <sz val="8"/>
        <color indexed="8"/>
        <rFont val="Segoe UI"/>
        <family val="2"/>
      </rPr>
      <t>PAGO VIÁTICOS QUIÉN SE TRASLADÓ A LA CIUDAD DE SAN PEDRO DE MACORÍS, CON LA FINALIDAD DE LEVANTAMIENTO ESTRUCTURAL E INFORMÀTICO PARA EL LANZAMIENTO DE LA III FERIA DE BUENAS PRÀCTICAS DE EXTENSIÓN Y CULTURA UNIVERSITARIA DE LA REGIÓN ESTE-2023, EL DIA  05 DE SEPTIEMBRE DEL 2023</t>
    </r>
  </si>
  <si>
    <r>
      <rPr>
        <b/>
        <sz val="8"/>
        <color indexed="8"/>
        <rFont val="Segoe UI"/>
        <family val="2"/>
      </rPr>
      <t>BANCO DE RESERVAS DE LA REP.DOM,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COMISIÓN 0.15% PAGOS EMITIDOS</t>
    </r>
    <r>
      <rPr>
        <sz val="8"/>
        <color indexed="8"/>
        <rFont val="Segoe UI"/>
        <family val="2"/>
      </rPr>
      <t>.</t>
    </r>
  </si>
  <si>
    <r>
      <rPr>
        <b/>
        <sz val="8"/>
        <color indexed="8"/>
        <rFont val="Segoe UI"/>
        <family val="2"/>
      </rPr>
      <t>BANCO DE RESERVAS DE LA REP.DOM,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COMISIÓN RETENCION DE ESTADO.</t>
    </r>
  </si>
  <si>
    <t>FR-0090</t>
  </si>
  <si>
    <t>FR-0093</t>
  </si>
  <si>
    <t>FR-0094</t>
  </si>
  <si>
    <t>FR-0095</t>
  </si>
  <si>
    <t>FR-0097</t>
  </si>
  <si>
    <t>FR-0098</t>
  </si>
  <si>
    <t>FR-0099</t>
  </si>
  <si>
    <t>FR-0100</t>
  </si>
  <si>
    <t>FR-0091</t>
  </si>
  <si>
    <t>FR-0092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</si>
</sst>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  <numFmt numFmtId="204" formatCode="mmm\-yyyy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5" fillId="34" borderId="12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43" fontId="0" fillId="0" borderId="13" xfId="49" applyNumberFormat="1" applyFont="1" applyBorder="1" applyAlignment="1">
      <alignment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5" fillId="34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4" fontId="5" fillId="33" borderId="19" xfId="0" applyNumberFormat="1" applyFont="1" applyFill="1" applyBorder="1" applyAlignment="1">
      <alignment horizontal="right" vertical="center"/>
    </xf>
    <xf numFmtId="4" fontId="5" fillId="33" borderId="19" xfId="0" applyNumberFormat="1" applyFont="1" applyFill="1" applyBorder="1" applyAlignment="1">
      <alignment horizontal="left" vertical="center"/>
    </xf>
    <xf numFmtId="4" fontId="5" fillId="33" borderId="20" xfId="0" applyNumberFormat="1" applyFont="1" applyFill="1" applyBorder="1" applyAlignment="1">
      <alignment horizontal="right" vertical="center"/>
    </xf>
    <xf numFmtId="0" fontId="15" fillId="33" borderId="21" xfId="0" applyFont="1" applyFill="1" applyBorder="1" applyAlignment="1">
      <alignment horizontal="justify" vertical="justify" wrapText="1"/>
    </xf>
    <xf numFmtId="0" fontId="7" fillId="33" borderId="22" xfId="0" applyFont="1" applyFill="1" applyBorder="1" applyAlignment="1">
      <alignment horizontal="center" vertical="center"/>
    </xf>
    <xf numFmtId="43" fontId="0" fillId="0" borderId="15" xfId="49" applyNumberFormat="1" applyFont="1" applyBorder="1" applyAlignment="1">
      <alignment vertical="center" wrapText="1"/>
    </xf>
    <xf numFmtId="0" fontId="7" fillId="33" borderId="23" xfId="0" applyFont="1" applyFill="1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5" fillId="33" borderId="19" xfId="0" applyFont="1" applyFill="1" applyBorder="1" applyAlignment="1">
      <alignment horizontal="justify" vertical="justify" wrapText="1"/>
    </xf>
    <xf numFmtId="0" fontId="0" fillId="33" borderId="19" xfId="0" applyFill="1" applyBorder="1" applyAlignment="1">
      <alignment/>
    </xf>
    <xf numFmtId="43" fontId="0" fillId="33" borderId="19" xfId="0" applyNumberFormat="1" applyFill="1" applyBorder="1" applyAlignment="1">
      <alignment horizontal="right" vertical="center"/>
    </xf>
    <xf numFmtId="43" fontId="0" fillId="0" borderId="20" xfId="49" applyNumberFormat="1" applyFont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21" xfId="0" applyFont="1" applyBorder="1" applyAlignment="1">
      <alignment/>
    </xf>
    <xf numFmtId="43" fontId="54" fillId="33" borderId="21" xfId="0" applyNumberFormat="1" applyFont="1" applyFill="1" applyBorder="1" applyAlignment="1">
      <alignment horizontal="right" vertical="center"/>
    </xf>
    <xf numFmtId="0" fontId="54" fillId="33" borderId="21" xfId="0" applyFont="1" applyFill="1" applyBorder="1" applyAlignment="1">
      <alignment/>
    </xf>
    <xf numFmtId="0" fontId="54" fillId="0" borderId="21" xfId="0" applyFont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 wrapText="1"/>
    </xf>
    <xf numFmtId="14" fontId="54" fillId="0" borderId="21" xfId="0" applyNumberFormat="1" applyFont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6</xdr:col>
      <xdr:colOff>1171575</xdr:colOff>
      <xdr:row>11</xdr:row>
      <xdr:rowOff>123825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371725" y="1000125"/>
          <a:ext cx="74295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1438275</xdr:colOff>
      <xdr:row>5</xdr:row>
      <xdr:rowOff>161925</xdr:rowOff>
    </xdr:from>
    <xdr:to>
      <xdr:col>6</xdr:col>
      <xdr:colOff>1143000</xdr:colOff>
      <xdr:row>10</xdr:row>
      <xdr:rowOff>123825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371725" y="1000125"/>
          <a:ext cx="7400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5:CP91"/>
  <sheetViews>
    <sheetView tabSelected="1" zoomScale="80" zoomScaleNormal="80" zoomScalePageLayoutView="0" workbookViewId="0" topLeftCell="A4">
      <selection activeCell="B4" sqref="B4:H58"/>
    </sheetView>
  </sheetViews>
  <sheetFormatPr defaultColWidth="9.140625" defaultRowHeight="12.75"/>
  <cols>
    <col min="1" max="1" width="5.28125" style="13" customWidth="1"/>
    <col min="2" max="2" width="8.7109375" style="1" customWidth="1"/>
    <col min="3" max="3" width="21.57421875" style="1" customWidth="1"/>
    <col min="4" max="4" width="18.8515625" style="1" customWidth="1"/>
    <col min="5" max="5" width="57.28125" style="1" customWidth="1"/>
    <col min="6" max="7" width="17.7109375" style="1" customWidth="1"/>
    <col min="8" max="8" width="22.140625" style="27" customWidth="1"/>
    <col min="9" max="12" width="11.421875" style="13" customWidth="1"/>
    <col min="13" max="16384" width="9.140625" style="1" customWidth="1"/>
  </cols>
  <sheetData>
    <row r="5" s="13" customFormat="1" ht="15" customHeight="1">
      <c r="H5" s="20"/>
    </row>
    <row r="6" s="13" customFormat="1" ht="12.75">
      <c r="H6" s="20"/>
    </row>
    <row r="7" spans="4:8" s="13" customFormat="1" ht="18">
      <c r="D7" s="16"/>
      <c r="E7" s="16"/>
      <c r="F7" s="17"/>
      <c r="H7" s="20"/>
    </row>
    <row r="8" s="13" customFormat="1" ht="12.75">
      <c r="H8" s="20"/>
    </row>
    <row r="9" s="13" customFormat="1" ht="22.5" customHeight="1">
      <c r="H9" s="20"/>
    </row>
    <row r="10" spans="2:8" s="13" customFormat="1" ht="19.5">
      <c r="B10" s="58"/>
      <c r="C10" s="58"/>
      <c r="D10" s="58"/>
      <c r="E10" s="58"/>
      <c r="F10" s="58"/>
      <c r="G10" s="58"/>
      <c r="H10" s="58"/>
    </row>
    <row r="11" spans="2:8" s="13" customFormat="1" ht="19.5">
      <c r="B11" s="18"/>
      <c r="C11" s="18"/>
      <c r="D11" s="18"/>
      <c r="E11" s="18"/>
      <c r="F11" s="18"/>
      <c r="G11" s="18"/>
      <c r="H11" s="21"/>
    </row>
    <row r="12" spans="2:8" s="13" customFormat="1" ht="19.5">
      <c r="B12" s="18"/>
      <c r="C12" s="18"/>
      <c r="D12" s="18"/>
      <c r="E12" s="18"/>
      <c r="F12" s="18"/>
      <c r="G12" s="18"/>
      <c r="H12" s="21"/>
    </row>
    <row r="13" spans="2:8" s="13" customFormat="1" ht="19.5">
      <c r="B13" s="58"/>
      <c r="C13" s="58"/>
      <c r="D13" s="58"/>
      <c r="E13" s="58"/>
      <c r="F13" s="58"/>
      <c r="G13" s="58"/>
      <c r="H13" s="58"/>
    </row>
    <row r="14" spans="2:8" s="13" customFormat="1" ht="12.75">
      <c r="B14" s="14"/>
      <c r="C14" s="14"/>
      <c r="D14" s="14"/>
      <c r="E14" s="14"/>
      <c r="F14" s="14"/>
      <c r="G14" s="14"/>
      <c r="H14" s="22"/>
    </row>
    <row r="15" spans="2:8" s="13" customFormat="1" ht="18">
      <c r="B15" s="59" t="s">
        <v>3</v>
      </c>
      <c r="C15" s="59"/>
      <c r="D15" s="59"/>
      <c r="E15" s="59"/>
      <c r="F15" s="59"/>
      <c r="G15" s="59"/>
      <c r="H15" s="59"/>
    </row>
    <row r="16" spans="2:8" s="13" customFormat="1" ht="18">
      <c r="B16" s="19"/>
      <c r="C16" s="19"/>
      <c r="D16" s="19"/>
      <c r="E16" s="19" t="s">
        <v>10</v>
      </c>
      <c r="F16" s="19"/>
      <c r="G16" s="19"/>
      <c r="H16" s="23"/>
    </row>
    <row r="17" spans="2:8" s="13" customFormat="1" ht="15.75">
      <c r="B17" s="60" t="s">
        <v>26</v>
      </c>
      <c r="C17" s="60"/>
      <c r="D17" s="60"/>
      <c r="E17" s="60"/>
      <c r="F17" s="60"/>
      <c r="G17" s="60"/>
      <c r="H17" s="60"/>
    </row>
    <row r="18" s="13" customFormat="1" ht="19.5" customHeight="1" thickBot="1">
      <c r="H18" s="20"/>
    </row>
    <row r="19" spans="1:12" s="3" customFormat="1" ht="36.75" customHeight="1">
      <c r="A19" s="8"/>
      <c r="B19" s="61"/>
      <c r="C19" s="63" t="s">
        <v>4</v>
      </c>
      <c r="D19" s="63"/>
      <c r="E19" s="63"/>
      <c r="F19" s="63" t="s">
        <v>12</v>
      </c>
      <c r="G19" s="63"/>
      <c r="H19" s="64"/>
      <c r="I19" s="8"/>
      <c r="J19" s="8"/>
      <c r="K19" s="8"/>
      <c r="L19" s="8"/>
    </row>
    <row r="20" spans="1:12" s="3" customFormat="1" ht="37.5" customHeight="1">
      <c r="A20" s="8"/>
      <c r="B20" s="62"/>
      <c r="C20" s="65" t="s">
        <v>11</v>
      </c>
      <c r="D20" s="65"/>
      <c r="E20" s="12"/>
      <c r="F20" s="65" t="s">
        <v>8</v>
      </c>
      <c r="G20" s="65"/>
      <c r="H20" s="28">
        <v>154892.95</v>
      </c>
      <c r="I20" s="8"/>
      <c r="J20" s="8"/>
      <c r="K20" s="8"/>
      <c r="L20" s="8"/>
    </row>
    <row r="21" spans="1:12" s="3" customFormat="1" ht="45.75" customHeight="1">
      <c r="A21" s="8"/>
      <c r="B21" s="62"/>
      <c r="C21" s="37" t="s">
        <v>5</v>
      </c>
      <c r="D21" s="34" t="s">
        <v>6</v>
      </c>
      <c r="E21" s="34" t="s">
        <v>7</v>
      </c>
      <c r="F21" s="33" t="s">
        <v>0</v>
      </c>
      <c r="G21" s="37" t="s">
        <v>1</v>
      </c>
      <c r="H21" s="35" t="s">
        <v>2</v>
      </c>
      <c r="I21" s="8"/>
      <c r="J21" s="8"/>
      <c r="K21" s="8"/>
      <c r="L21" s="8"/>
    </row>
    <row r="22" spans="1:12" s="3" customFormat="1" ht="91.5" customHeight="1">
      <c r="A22" s="8"/>
      <c r="B22" s="38"/>
      <c r="C22" s="74">
        <v>45209</v>
      </c>
      <c r="D22" s="73" t="s">
        <v>46</v>
      </c>
      <c r="E22" s="43" t="s">
        <v>27</v>
      </c>
      <c r="F22" s="69"/>
      <c r="G22" s="70">
        <v>3570</v>
      </c>
      <c r="H22" s="32">
        <f>H20+F22-G22</f>
        <v>151322.95</v>
      </c>
      <c r="I22" s="8"/>
      <c r="J22" s="8"/>
      <c r="K22" s="8"/>
      <c r="L22" s="8"/>
    </row>
    <row r="23" spans="1:12" s="3" customFormat="1" ht="82.5" customHeight="1">
      <c r="A23" s="8"/>
      <c r="B23" s="44"/>
      <c r="C23" s="74">
        <v>45209</v>
      </c>
      <c r="D23" s="73" t="s">
        <v>46</v>
      </c>
      <c r="E23" s="43" t="s">
        <v>28</v>
      </c>
      <c r="F23" s="69"/>
      <c r="G23" s="70">
        <v>5145</v>
      </c>
      <c r="H23" s="45">
        <f>H22+F23-G23</f>
        <v>146177.95</v>
      </c>
      <c r="I23" s="8"/>
      <c r="J23" s="8"/>
      <c r="K23" s="8"/>
      <c r="L23" s="8"/>
    </row>
    <row r="24" spans="1:12" s="3" customFormat="1" ht="71.25" customHeight="1">
      <c r="A24" s="8"/>
      <c r="B24" s="44"/>
      <c r="C24" s="74">
        <v>45209</v>
      </c>
      <c r="D24" s="73" t="s">
        <v>47</v>
      </c>
      <c r="E24" s="43" t="s">
        <v>29</v>
      </c>
      <c r="F24" s="69"/>
      <c r="G24" s="70">
        <v>1750</v>
      </c>
      <c r="H24" s="45">
        <f aca="true" t="shared" si="0" ref="H24:H40">H23+F24-G24</f>
        <v>144427.95</v>
      </c>
      <c r="I24" s="8"/>
      <c r="J24" s="8"/>
      <c r="K24" s="8"/>
      <c r="L24" s="8"/>
    </row>
    <row r="25" spans="1:12" s="3" customFormat="1" ht="68.25" customHeight="1">
      <c r="A25" s="8"/>
      <c r="B25" s="44"/>
      <c r="C25" s="74">
        <v>45209</v>
      </c>
      <c r="D25" s="73" t="s">
        <v>47</v>
      </c>
      <c r="E25" s="43" t="s">
        <v>30</v>
      </c>
      <c r="F25" s="69"/>
      <c r="G25" s="70">
        <v>1100</v>
      </c>
      <c r="H25" s="45">
        <f t="shared" si="0"/>
        <v>143327.95</v>
      </c>
      <c r="I25" s="8"/>
      <c r="J25" s="8"/>
      <c r="K25" s="8"/>
      <c r="L25" s="8"/>
    </row>
    <row r="26" spans="1:12" s="3" customFormat="1" ht="80.25" customHeight="1">
      <c r="A26" s="8"/>
      <c r="B26" s="44"/>
      <c r="C26" s="74">
        <v>45209</v>
      </c>
      <c r="D26" s="73" t="s">
        <v>47</v>
      </c>
      <c r="E26" s="43" t="s">
        <v>31</v>
      </c>
      <c r="F26" s="69"/>
      <c r="G26" s="70">
        <v>1100</v>
      </c>
      <c r="H26" s="45">
        <f t="shared" si="0"/>
        <v>142227.95</v>
      </c>
      <c r="I26" s="8"/>
      <c r="J26" s="8"/>
      <c r="K26" s="8"/>
      <c r="L26" s="8"/>
    </row>
    <row r="27" spans="1:12" s="3" customFormat="1" ht="66.75" customHeight="1">
      <c r="A27" s="8"/>
      <c r="B27" s="44"/>
      <c r="C27" s="74">
        <v>45209</v>
      </c>
      <c r="D27" s="73" t="s">
        <v>48</v>
      </c>
      <c r="E27" s="43" t="s">
        <v>32</v>
      </c>
      <c r="F27" s="69"/>
      <c r="G27" s="70">
        <v>3950</v>
      </c>
      <c r="H27" s="45">
        <f t="shared" si="0"/>
        <v>138277.95</v>
      </c>
      <c r="I27" s="8"/>
      <c r="J27" s="8"/>
      <c r="K27" s="8"/>
      <c r="L27" s="8"/>
    </row>
    <row r="28" spans="1:12" s="3" customFormat="1" ht="69" customHeight="1">
      <c r="A28" s="8"/>
      <c r="B28" s="44"/>
      <c r="C28" s="74">
        <v>45209</v>
      </c>
      <c r="D28" s="73" t="s">
        <v>48</v>
      </c>
      <c r="E28" s="43" t="s">
        <v>33</v>
      </c>
      <c r="F28" s="69"/>
      <c r="G28" s="70">
        <v>1700</v>
      </c>
      <c r="H28" s="45">
        <f t="shared" si="0"/>
        <v>136577.95</v>
      </c>
      <c r="I28" s="8"/>
      <c r="J28" s="8"/>
      <c r="K28" s="8"/>
      <c r="L28" s="8"/>
    </row>
    <row r="29" spans="1:12" s="3" customFormat="1" ht="69" customHeight="1">
      <c r="A29" s="8"/>
      <c r="B29" s="44"/>
      <c r="C29" s="74">
        <v>45209</v>
      </c>
      <c r="D29" s="73" t="s">
        <v>49</v>
      </c>
      <c r="E29" s="43" t="s">
        <v>34</v>
      </c>
      <c r="F29" s="69"/>
      <c r="G29" s="70">
        <v>1785</v>
      </c>
      <c r="H29" s="45">
        <f t="shared" si="0"/>
        <v>134792.95</v>
      </c>
      <c r="I29" s="8"/>
      <c r="J29" s="8"/>
      <c r="K29" s="8"/>
      <c r="L29" s="8"/>
    </row>
    <row r="30" spans="1:12" s="3" customFormat="1" ht="72" customHeight="1">
      <c r="A30" s="8"/>
      <c r="B30" s="44"/>
      <c r="C30" s="74">
        <v>45209</v>
      </c>
      <c r="D30" s="73" t="s">
        <v>50</v>
      </c>
      <c r="E30" s="43" t="s">
        <v>35</v>
      </c>
      <c r="F30" s="69"/>
      <c r="G30" s="70">
        <v>11800</v>
      </c>
      <c r="H30" s="45">
        <f t="shared" si="0"/>
        <v>122992.95000000001</v>
      </c>
      <c r="I30" s="8"/>
      <c r="J30" s="8"/>
      <c r="K30" s="8"/>
      <c r="L30" s="8"/>
    </row>
    <row r="31" spans="1:12" s="3" customFormat="1" ht="83.25" customHeight="1">
      <c r="A31" s="8"/>
      <c r="B31" s="44"/>
      <c r="C31" s="74">
        <v>45209</v>
      </c>
      <c r="D31" s="73" t="s">
        <v>51</v>
      </c>
      <c r="E31" s="43" t="s">
        <v>36</v>
      </c>
      <c r="F31" s="69"/>
      <c r="G31" s="70">
        <v>18600</v>
      </c>
      <c r="H31" s="45">
        <f t="shared" si="0"/>
        <v>104392.95000000001</v>
      </c>
      <c r="I31" s="8"/>
      <c r="J31" s="8"/>
      <c r="K31" s="8"/>
      <c r="L31" s="8"/>
    </row>
    <row r="32" spans="1:12" s="3" customFormat="1" ht="80.25" customHeight="1">
      <c r="A32" s="8"/>
      <c r="B32" s="44"/>
      <c r="C32" s="74">
        <v>45210</v>
      </c>
      <c r="D32" s="73" t="s">
        <v>52</v>
      </c>
      <c r="E32" s="43" t="s">
        <v>37</v>
      </c>
      <c r="F32" s="69"/>
      <c r="G32" s="70">
        <v>14500</v>
      </c>
      <c r="H32" s="45">
        <f t="shared" si="0"/>
        <v>89892.95000000001</v>
      </c>
      <c r="I32" s="8"/>
      <c r="J32" s="8"/>
      <c r="K32" s="8"/>
      <c r="L32" s="8"/>
    </row>
    <row r="33" spans="1:12" s="3" customFormat="1" ht="86.25" customHeight="1">
      <c r="A33" s="8"/>
      <c r="B33" s="44"/>
      <c r="C33" s="74">
        <v>45210</v>
      </c>
      <c r="D33" s="73" t="s">
        <v>53</v>
      </c>
      <c r="E33" s="43" t="s">
        <v>38</v>
      </c>
      <c r="F33" s="69"/>
      <c r="G33" s="70">
        <v>19635</v>
      </c>
      <c r="H33" s="45">
        <f t="shared" si="0"/>
        <v>70257.95000000001</v>
      </c>
      <c r="I33" s="8"/>
      <c r="J33" s="8"/>
      <c r="K33" s="8"/>
      <c r="L33" s="8"/>
    </row>
    <row r="34" spans="1:12" s="3" customFormat="1" ht="93" customHeight="1">
      <c r="A34" s="8"/>
      <c r="B34" s="44"/>
      <c r="C34" s="74">
        <v>45215</v>
      </c>
      <c r="D34" s="73" t="s">
        <v>54</v>
      </c>
      <c r="E34" s="43" t="s">
        <v>39</v>
      </c>
      <c r="F34" s="69"/>
      <c r="G34" s="70">
        <v>22050</v>
      </c>
      <c r="H34" s="45">
        <f t="shared" si="0"/>
        <v>48207.95000000001</v>
      </c>
      <c r="I34" s="8"/>
      <c r="J34" s="8"/>
      <c r="K34" s="8"/>
      <c r="L34" s="8"/>
    </row>
    <row r="35" spans="1:12" s="3" customFormat="1" ht="105" customHeight="1">
      <c r="A35" s="8"/>
      <c r="B35" s="44"/>
      <c r="C35" s="74">
        <v>45215</v>
      </c>
      <c r="D35" s="73" t="s">
        <v>54</v>
      </c>
      <c r="E35" s="43" t="s">
        <v>40</v>
      </c>
      <c r="F35" s="69"/>
      <c r="G35" s="70">
        <v>15300</v>
      </c>
      <c r="H35" s="45">
        <f t="shared" si="0"/>
        <v>32907.95000000001</v>
      </c>
      <c r="I35" s="8"/>
      <c r="J35" s="8"/>
      <c r="K35" s="8"/>
      <c r="L35" s="8"/>
    </row>
    <row r="36" spans="1:12" s="3" customFormat="1" ht="80.25" customHeight="1">
      <c r="A36" s="8"/>
      <c r="B36" s="44"/>
      <c r="C36" s="74">
        <v>45226</v>
      </c>
      <c r="D36" s="73" t="s">
        <v>55</v>
      </c>
      <c r="E36" s="43" t="s">
        <v>41</v>
      </c>
      <c r="F36" s="69"/>
      <c r="G36" s="70">
        <v>2150</v>
      </c>
      <c r="H36" s="45">
        <f t="shared" si="0"/>
        <v>30757.95000000001</v>
      </c>
      <c r="I36" s="8"/>
      <c r="J36" s="8"/>
      <c r="K36" s="8"/>
      <c r="L36" s="8"/>
    </row>
    <row r="37" spans="1:12" s="3" customFormat="1" ht="76.5" customHeight="1">
      <c r="A37" s="8"/>
      <c r="B37" s="44"/>
      <c r="C37" s="74">
        <v>45226</v>
      </c>
      <c r="D37" s="73" t="s">
        <v>55</v>
      </c>
      <c r="E37" s="43" t="s">
        <v>42</v>
      </c>
      <c r="F37" s="69"/>
      <c r="G37" s="70">
        <v>1900</v>
      </c>
      <c r="H37" s="45">
        <f t="shared" si="0"/>
        <v>28857.95000000001</v>
      </c>
      <c r="I37" s="8"/>
      <c r="J37" s="8"/>
      <c r="K37" s="8"/>
      <c r="L37" s="8"/>
    </row>
    <row r="38" spans="1:12" s="3" customFormat="1" ht="87" customHeight="1">
      <c r="A38" s="8"/>
      <c r="B38" s="44"/>
      <c r="C38" s="74">
        <v>45226</v>
      </c>
      <c r="D38" s="73" t="s">
        <v>55</v>
      </c>
      <c r="E38" s="43" t="s">
        <v>43</v>
      </c>
      <c r="F38" s="69"/>
      <c r="G38" s="70">
        <v>1700</v>
      </c>
      <c r="H38" s="45">
        <f t="shared" si="0"/>
        <v>27157.95000000001</v>
      </c>
      <c r="I38" s="8"/>
      <c r="J38" s="8"/>
      <c r="K38" s="8"/>
      <c r="L38" s="8"/>
    </row>
    <row r="39" spans="1:12" s="3" customFormat="1" ht="23.25" customHeight="1">
      <c r="A39" s="8"/>
      <c r="B39" s="44"/>
      <c r="C39" s="74">
        <v>45230</v>
      </c>
      <c r="D39" s="72" t="s">
        <v>25</v>
      </c>
      <c r="E39" s="43" t="s">
        <v>44</v>
      </c>
      <c r="F39" s="71"/>
      <c r="G39" s="70">
        <v>191.63</v>
      </c>
      <c r="H39" s="45">
        <f t="shared" si="0"/>
        <v>26966.32000000001</v>
      </c>
      <c r="I39" s="8"/>
      <c r="J39" s="8"/>
      <c r="K39" s="8"/>
      <c r="L39" s="8"/>
    </row>
    <row r="40" spans="1:12" s="3" customFormat="1" ht="23.25" customHeight="1" thickBot="1">
      <c r="A40" s="8"/>
      <c r="B40" s="44"/>
      <c r="C40" s="74">
        <v>45230</v>
      </c>
      <c r="D40" s="72" t="s">
        <v>25</v>
      </c>
      <c r="E40" s="43" t="s">
        <v>45</v>
      </c>
      <c r="F40" s="71"/>
      <c r="G40" s="70">
        <v>175</v>
      </c>
      <c r="H40" s="45">
        <f t="shared" si="0"/>
        <v>26791.32000000001</v>
      </c>
      <c r="I40" s="8"/>
      <c r="J40" s="8"/>
      <c r="K40" s="8"/>
      <c r="L40" s="8"/>
    </row>
    <row r="41" spans="1:12" s="3" customFormat="1" ht="8.25" customHeight="1" thickBot="1">
      <c r="A41" s="8"/>
      <c r="B41" s="46"/>
      <c r="C41" s="47"/>
      <c r="D41" s="48"/>
      <c r="E41" s="49"/>
      <c r="F41" s="50"/>
      <c r="G41" s="51"/>
      <c r="H41" s="52"/>
      <c r="I41" s="8"/>
      <c r="J41" s="8"/>
      <c r="K41" s="8"/>
      <c r="L41" s="8"/>
    </row>
    <row r="42" spans="2:8" s="8" customFormat="1" ht="15.75" customHeight="1" thickBot="1">
      <c r="B42" s="39"/>
      <c r="C42" s="40"/>
      <c r="D42" s="40"/>
      <c r="E42" s="41" t="s">
        <v>9</v>
      </c>
      <c r="F42" s="40">
        <f>SUM(F22:F40)</f>
        <v>0</v>
      </c>
      <c r="G42" s="40">
        <f>SUM(G22:G40)</f>
        <v>128101.63</v>
      </c>
      <c r="H42" s="42">
        <f>H20+F42-G42</f>
        <v>26791.320000000007</v>
      </c>
    </row>
    <row r="43" spans="2:94" ht="15.75" customHeight="1">
      <c r="B43" s="5"/>
      <c r="C43" s="5"/>
      <c r="D43" s="5"/>
      <c r="E43" s="5"/>
      <c r="F43" s="9"/>
      <c r="G43" s="9"/>
      <c r="H43" s="24"/>
      <c r="I43" s="15"/>
      <c r="J43" s="15"/>
      <c r="K43" s="15"/>
      <c r="L43" s="15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</row>
    <row r="44" spans="2:8" ht="15.75" customHeight="1">
      <c r="B44" s="5"/>
      <c r="C44" s="6"/>
      <c r="D44" s="3"/>
      <c r="E44" s="3"/>
      <c r="F44" s="4"/>
      <c r="G44" s="4"/>
      <c r="H44" s="25"/>
    </row>
    <row r="45" spans="2:8" ht="15.75" customHeight="1">
      <c r="B45" s="3"/>
      <c r="C45" s="6"/>
      <c r="D45" s="3"/>
      <c r="E45" s="3"/>
      <c r="F45" s="4"/>
      <c r="G45" s="4"/>
      <c r="H45" s="25"/>
    </row>
    <row r="46" spans="2:8" ht="15.75" customHeight="1">
      <c r="B46" s="7"/>
      <c r="C46" s="6"/>
      <c r="D46" s="3"/>
      <c r="E46" s="3"/>
      <c r="F46" s="4"/>
      <c r="G46" s="4"/>
      <c r="H46" s="25"/>
    </row>
    <row r="47" spans="2:8" ht="24" customHeight="1">
      <c r="B47" s="55" t="s">
        <v>18</v>
      </c>
      <c r="C47" s="55"/>
      <c r="D47" s="55"/>
      <c r="E47" s="10"/>
      <c r="F47" s="55" t="s">
        <v>19</v>
      </c>
      <c r="G47" s="55"/>
      <c r="H47" s="55"/>
    </row>
    <row r="48" spans="2:8" ht="24" customHeight="1">
      <c r="B48" s="53" t="s">
        <v>13</v>
      </c>
      <c r="C48" s="53"/>
      <c r="D48" s="53"/>
      <c r="E48" s="29"/>
      <c r="F48" s="54" t="s">
        <v>14</v>
      </c>
      <c r="G48" s="54"/>
      <c r="H48" s="54"/>
    </row>
    <row r="49" spans="2:8" ht="24" customHeight="1">
      <c r="B49" s="56" t="s">
        <v>23</v>
      </c>
      <c r="C49" s="56"/>
      <c r="D49" s="56"/>
      <c r="E49" s="30"/>
      <c r="F49" s="57" t="s">
        <v>24</v>
      </c>
      <c r="G49" s="57"/>
      <c r="H49" s="57"/>
    </row>
    <row r="50" spans="2:8" ht="24" customHeight="1">
      <c r="B50" s="53" t="s">
        <v>20</v>
      </c>
      <c r="C50" s="53"/>
      <c r="D50" s="53"/>
      <c r="E50" s="29"/>
      <c r="F50" s="54" t="s">
        <v>15</v>
      </c>
      <c r="G50" s="54"/>
      <c r="H50" s="54"/>
    </row>
    <row r="51" spans="2:8" ht="24" customHeight="1">
      <c r="B51" s="36"/>
      <c r="C51" s="36"/>
      <c r="D51" s="36"/>
      <c r="E51" s="29"/>
      <c r="F51" s="29"/>
      <c r="G51" s="29"/>
      <c r="H51" s="31"/>
    </row>
    <row r="52" ht="24" customHeight="1"/>
    <row r="53" ht="24" customHeight="1"/>
    <row r="54" spans="2:8" ht="24" customHeight="1">
      <c r="B54" s="67" t="s">
        <v>16</v>
      </c>
      <c r="C54" s="68"/>
      <c r="D54" s="68"/>
      <c r="E54" s="68"/>
      <c r="F54" s="68"/>
      <c r="G54" s="68"/>
      <c r="H54" s="68"/>
    </row>
    <row r="55" spans="2:8" ht="24" customHeight="1">
      <c r="B55" s="54" t="s">
        <v>17</v>
      </c>
      <c r="C55" s="54"/>
      <c r="D55" s="54"/>
      <c r="E55" s="54"/>
      <c r="F55" s="54"/>
      <c r="G55" s="54"/>
      <c r="H55" s="54"/>
    </row>
    <row r="56" spans="2:8" ht="24" customHeight="1">
      <c r="B56" s="57" t="s">
        <v>21</v>
      </c>
      <c r="C56" s="57"/>
      <c r="D56" s="57"/>
      <c r="E56" s="57"/>
      <c r="F56" s="57"/>
      <c r="G56" s="57"/>
      <c r="H56" s="57"/>
    </row>
    <row r="57" spans="2:8" ht="24" customHeight="1">
      <c r="B57" s="54" t="s">
        <v>22</v>
      </c>
      <c r="C57" s="54"/>
      <c r="D57" s="54"/>
      <c r="E57" s="54"/>
      <c r="F57" s="54"/>
      <c r="G57" s="54"/>
      <c r="H57" s="54"/>
    </row>
    <row r="58" spans="2:8" ht="24" customHeight="1">
      <c r="B58" s="66"/>
      <c r="C58" s="66"/>
      <c r="D58" s="66"/>
      <c r="E58" s="66"/>
      <c r="F58" s="66"/>
      <c r="G58" s="66"/>
      <c r="H58" s="66"/>
    </row>
    <row r="59" spans="2:8" ht="20.25">
      <c r="B59" s="66"/>
      <c r="C59" s="66"/>
      <c r="D59" s="66"/>
      <c r="E59" s="66"/>
      <c r="F59" s="66"/>
      <c r="G59" s="66"/>
      <c r="H59" s="66"/>
    </row>
    <row r="60" spans="2:8" ht="12.75">
      <c r="B60" s="10"/>
      <c r="C60" s="10"/>
      <c r="D60" s="10"/>
      <c r="E60" s="10"/>
      <c r="F60" s="10"/>
      <c r="G60" s="10"/>
      <c r="H60" s="26"/>
    </row>
    <row r="61" spans="2:8" ht="12.75">
      <c r="B61" s="10"/>
      <c r="C61" s="10"/>
      <c r="D61" s="10"/>
      <c r="E61" s="10"/>
      <c r="F61" s="10"/>
      <c r="G61" s="10"/>
      <c r="H61" s="26"/>
    </row>
    <row r="62" spans="2:8" ht="12.75">
      <c r="B62" s="10"/>
      <c r="C62" s="10"/>
      <c r="D62" s="10"/>
      <c r="E62" s="10"/>
      <c r="F62" s="10"/>
      <c r="G62" s="10"/>
      <c r="H62" s="26"/>
    </row>
    <row r="63" spans="2:8" ht="12.75">
      <c r="B63" s="10"/>
      <c r="C63" s="10"/>
      <c r="D63" s="10"/>
      <c r="E63" s="10"/>
      <c r="F63" s="10"/>
      <c r="G63" s="10"/>
      <c r="H63" s="26"/>
    </row>
    <row r="64" spans="2:8" ht="12.75">
      <c r="B64" s="10"/>
      <c r="C64" s="10"/>
      <c r="D64" s="10"/>
      <c r="E64" s="10"/>
      <c r="F64" s="10"/>
      <c r="G64" s="10"/>
      <c r="H64" s="26"/>
    </row>
    <row r="65" spans="2:8" ht="12.75">
      <c r="B65" s="10"/>
      <c r="C65" s="10"/>
      <c r="D65" s="10"/>
      <c r="E65" s="10"/>
      <c r="F65" s="10"/>
      <c r="G65" s="10"/>
      <c r="H65" s="26"/>
    </row>
    <row r="66" spans="2:8" ht="12.75">
      <c r="B66" s="10"/>
      <c r="C66" s="10"/>
      <c r="D66" s="10"/>
      <c r="E66" s="10"/>
      <c r="F66" s="10"/>
      <c r="G66" s="10"/>
      <c r="H66" s="26"/>
    </row>
    <row r="67" spans="2:8" ht="12.75">
      <c r="B67" s="10"/>
      <c r="C67" s="10"/>
      <c r="D67" s="10"/>
      <c r="E67" s="10"/>
      <c r="F67" s="10"/>
      <c r="G67" s="10"/>
      <c r="H67" s="26"/>
    </row>
    <row r="68" spans="2:8" ht="12.75">
      <c r="B68" s="10"/>
      <c r="C68" s="10"/>
      <c r="D68" s="10"/>
      <c r="E68" s="10"/>
      <c r="F68" s="10"/>
      <c r="G68" s="10"/>
      <c r="H68" s="26"/>
    </row>
    <row r="69" spans="2:8" ht="12.75">
      <c r="B69" s="10"/>
      <c r="C69" s="10"/>
      <c r="D69" s="10"/>
      <c r="E69" s="10"/>
      <c r="F69" s="10"/>
      <c r="G69" s="10"/>
      <c r="H69" s="26"/>
    </row>
    <row r="70" spans="2:8" ht="12.75">
      <c r="B70" s="10"/>
      <c r="C70" s="10"/>
      <c r="D70" s="10"/>
      <c r="E70" s="10"/>
      <c r="F70" s="10"/>
      <c r="G70" s="10"/>
      <c r="H70" s="26"/>
    </row>
    <row r="71" spans="2:8" ht="12.75">
      <c r="B71" s="10"/>
      <c r="C71" s="10"/>
      <c r="D71" s="10"/>
      <c r="E71" s="10"/>
      <c r="F71" s="10"/>
      <c r="G71" s="10"/>
      <c r="H71" s="26"/>
    </row>
    <row r="90" ht="13.5" thickBot="1"/>
    <row r="91" ht="15">
      <c r="B91" s="2"/>
    </row>
  </sheetData>
  <sheetProtection/>
  <mergeCells count="23">
    <mergeCell ref="B58:H58"/>
    <mergeCell ref="B59:H59"/>
    <mergeCell ref="B54:H54"/>
    <mergeCell ref="B55:H55"/>
    <mergeCell ref="B56:H56"/>
    <mergeCell ref="B57:H57"/>
    <mergeCell ref="B10:H10"/>
    <mergeCell ref="B13:H13"/>
    <mergeCell ref="B15:H15"/>
    <mergeCell ref="B17:H17"/>
    <mergeCell ref="B19:B21"/>
    <mergeCell ref="C19:E19"/>
    <mergeCell ref="F19:H19"/>
    <mergeCell ref="C20:D20"/>
    <mergeCell ref="F20:G20"/>
    <mergeCell ref="B50:D50"/>
    <mergeCell ref="F50:H50"/>
    <mergeCell ref="B47:D47"/>
    <mergeCell ref="F47:H47"/>
    <mergeCell ref="B48:D48"/>
    <mergeCell ref="F48:H48"/>
    <mergeCell ref="B49:D49"/>
    <mergeCell ref="F49:H49"/>
  </mergeCells>
  <printOptions horizontalCentered="1"/>
  <pageMargins left="0.77" right="0.53" top="0.25" bottom="0.33" header="0.3" footer="0.5"/>
  <pageSetup horizontalDpi="600" verticalDpi="600" orientation="portrait" scale="53" r:id="rId2"/>
  <rowBreaks count="2" manualBreakCount="2">
    <brk id="58" max="255" man="1"/>
    <brk id="60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2023-11-09T16:50:06Z</cp:lastPrinted>
  <dcterms:created xsi:type="dcterms:W3CDTF">2006-07-11T17:39:34Z</dcterms:created>
  <dcterms:modified xsi:type="dcterms:W3CDTF">2023-11-09T16:51:13Z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