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<sst xmlns="http://schemas.openxmlformats.org/spreadsheetml/2006/main" count="54" uniqueCount="47">
  <si>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</si>
  <si>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</si>
  <si>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</si>
  <si>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</si>
  <si>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</si>
  <si>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</si>
  <si>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</si>
  <si>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</si>
  <si>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</si>
  <si>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</si>
  <si>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</si>
  <si>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</si>
  <si>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</si>
  <si>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</si>
  <si>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</si>
  <si>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</si>
  <si>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</si>
  <si>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</si>
  <si>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</si>
  <si>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</si>
  <si>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</si>
  <si>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</si>
  <si>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</si>
  <si>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</si>
  <si>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</si>
  <si>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</si>
  <si>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25/9/2023</t>
  </si>
  <si>
    <t>Del 1ero al 30 de Noviembre 2023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</si>
  <si>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RD$ 17,711,100.57</t>
    </r>
  </si>
  <si>
    <r>
      <rPr>
        <b/>
        <sz val="8"/>
        <color indexed="8"/>
        <rFont val="Segoe UI"/>
        <family val="2"/>
      </rPr>
      <t xml:space="preserve">FORDHAM UNIVERSITY,  1ER </t>
    </r>
    <r>
      <rPr>
        <sz val="8"/>
        <color indexed="8"/>
        <rFont val="Segoe UI"/>
        <family val="2"/>
      </rPr>
      <t>PAGO DE LA FACTURA NO. BDDR24001, D/F 3/10/2023, POR  MATRICULACION DE UN (01),  CORRESPONDIENTE A LA CONVOCATORIA 2023-2024, BECADOS EN EL EXTRANJERO (ESTADOS UNIDOS).</t>
    </r>
  </si>
  <si>
    <r>
      <rPr>
        <b/>
        <sz val="8"/>
        <color indexed="8"/>
        <rFont val="Segoe UI"/>
        <family val="2"/>
      </rPr>
      <t xml:space="preserve">TORRENS UNIVERSITY AUSTRALIA,  </t>
    </r>
    <r>
      <rPr>
        <sz val="8"/>
        <color indexed="8"/>
        <rFont val="Segoe UI"/>
        <family val="2"/>
      </rPr>
      <t>PRIMER PAGO DE LA FACTURA NO. TUA20230915, CORRESPONDIENTE 50%  DE LA  MATRICULACION DE SEIS (06)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(AUSTRALIA).</t>
    </r>
  </si>
  <si>
    <r>
      <rPr>
        <b/>
        <sz val="8"/>
        <color indexed="8"/>
        <rFont val="Segoe UI"/>
        <family val="2"/>
      </rPr>
      <t xml:space="preserve">PRIFYSGOL BANGOR UNIVERSITY,  </t>
    </r>
    <r>
      <rPr>
        <sz val="8"/>
        <color indexed="8"/>
        <rFont val="Segoe UI"/>
        <family val="2"/>
      </rPr>
      <t>PAGO CUOTA  3/3 DE LA FACTURA NO. S0507615 D/F 30/1/2023 CORRESPONDIENTE DE LA  MATRICULACION DE OCHO (8) BECADOS EN EL EXTRANJERO (REINO UNIDO).</t>
    </r>
  </si>
  <si>
    <r>
      <rPr>
        <b/>
        <sz val="8"/>
        <color indexed="8"/>
        <rFont val="Segoe UI"/>
        <family val="2"/>
      </rPr>
      <t xml:space="preserve">ANAHUAC-MAYAB,  </t>
    </r>
    <r>
      <rPr>
        <sz val="8"/>
        <color indexed="8"/>
        <rFont val="Segoe UI"/>
        <family val="2"/>
      </rPr>
      <t>PAGO CUOTA 3 Y 4, DE LA FACTURA 97308 D/F 17/10/2023, CORRESPONDIENTE AL 25%  MATRICULACION,  A FAVOR DE TRES (03) ESTUDIANTES, BECADOS EN EL EXTRANJERO (MEXICO).</t>
    </r>
  </si>
  <si>
    <r>
      <rPr>
        <b/>
        <sz val="8"/>
        <color indexed="8"/>
        <rFont val="Segoe UI"/>
        <family val="2"/>
      </rPr>
      <t xml:space="preserve">MIDDLESEX UNIVERSITY 2023-2024,  </t>
    </r>
    <r>
      <rPr>
        <sz val="8"/>
        <color indexed="8"/>
        <rFont val="Segoe UI"/>
        <family val="2"/>
      </rPr>
      <t>PAGO FACTURA B00910A D/F 9/10/2022, CORRESPONDIENTE AL 50% FINAL DE  MATRICULACION DE NUEVE (09) ESTUDIANTES BECADOS EN EL EXTRANJERO (REINO UNIDO).</t>
    </r>
  </si>
  <si>
    <r>
      <rPr>
        <b/>
        <sz val="8"/>
        <color indexed="8"/>
        <rFont val="Segoe UI"/>
        <family val="2"/>
      </rPr>
      <t xml:space="preserve">UNIVERSIDAD YMCA,  </t>
    </r>
    <r>
      <rPr>
        <sz val="8"/>
        <color indexed="8"/>
        <rFont val="Segoe UI"/>
        <family val="2"/>
      </rPr>
      <t>PAGO CUOTA 4 Y 4, DE LA FACTURA 86121700 D/F 6/11/2023, CORRESPONDIENTE AL 25%  MATRICULACION,  A FAVOR DE TRES (03) ESTUDIANTES, BECADOS EN EL EXTRANJERO (MEXICO).</t>
    </r>
  </si>
  <si>
    <r>
      <rPr>
        <b/>
        <sz val="8"/>
        <color indexed="8"/>
        <rFont val="Segoe UI"/>
        <family val="2"/>
      </rPr>
      <t xml:space="preserve">INDEPENDIENTE 1-2021,  TERCER Y ULTIMO </t>
    </r>
    <r>
      <rPr>
        <sz val="8"/>
        <color indexed="8"/>
        <rFont val="Segoe UI"/>
        <family val="2"/>
      </rPr>
      <t>PAGO  POR  MATRICULACION DE LA BECADA MARIELA LETA OZUNA,  CORRESPONDIENTE A LA CONVOCATORIA 2023-2024, BECADOS EN EL EXTRANJERO (BRASIL).</t>
    </r>
  </si>
  <si>
    <t>TR-MESCYT/3179</t>
  </si>
  <si>
    <t>TR-MESCYT/0233</t>
  </si>
  <si>
    <t>TR-MESCYT/0234</t>
  </si>
  <si>
    <t>TR-MESCYT/0235</t>
  </si>
  <si>
    <t>TR-MESCYT/0241</t>
  </si>
  <si>
    <t>TR-MESCYT/0248</t>
  </si>
  <si>
    <t>TR-MESCYT/0249</t>
  </si>
  <si>
    <t>TR-MESCYT/0257</t>
  </si>
  <si>
    <t>23/11/2023</t>
  </si>
  <si>
    <t>24/11/2023</t>
  </si>
  <si>
    <t>30/11/2023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</si>
</sst>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0" borderId="17" xfId="49" applyFont="1" applyBorder="1" applyAlignment="1">
      <alignment vertical="center" wrapText="1"/>
    </xf>
    <xf numFmtId="43" fontId="7" fillId="0" borderId="18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15" fillId="33" borderId="19" xfId="49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top" wrapText="1" readingOrder="1"/>
    </xf>
    <xf numFmtId="14" fontId="13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justify" wrapText="1" readingOrder="1"/>
    </xf>
    <xf numFmtId="0" fontId="14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39" fontId="7" fillId="34" borderId="27" xfId="0" applyNumberFormat="1" applyFont="1" applyFill="1" applyBorder="1" applyAlignment="1">
      <alignment horizontal="center" vertical="center" wrapText="1"/>
    </xf>
    <xf numFmtId="43" fontId="9" fillId="33" borderId="28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43" fontId="15" fillId="33" borderId="19" xfId="51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justify" vertical="center" wrapText="1" readingOrder="1"/>
    </xf>
    <xf numFmtId="14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1" fontId="7" fillId="34" borderId="33" xfId="0" applyNumberFormat="1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76"/>
  <sheetViews>
    <sheetView tabSelected="1" zoomScale="71" zoomScaleNormal="71" zoomScalePageLayoutView="0" workbookViewId="0" topLeftCell="A1">
      <selection activeCell="B1" sqref="B1:H42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62"/>
      <c r="C6" s="62"/>
      <c r="D6" s="62"/>
      <c r="E6" s="62"/>
      <c r="F6" s="62"/>
      <c r="G6" s="62"/>
      <c r="H6" s="62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62"/>
      <c r="C9" s="62"/>
      <c r="D9" s="62"/>
      <c r="E9" s="62"/>
      <c r="F9" s="62"/>
      <c r="G9" s="62"/>
      <c r="H9" s="62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62" t="s">
        <v>3</v>
      </c>
      <c r="C11" s="62"/>
      <c r="D11" s="62"/>
      <c r="E11" s="62"/>
      <c r="F11" s="62"/>
      <c r="G11" s="62"/>
      <c r="H11" s="62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6.5" thickBot="1">
      <c r="B13" s="62" t="s">
        <v>27</v>
      </c>
      <c r="C13" s="62"/>
      <c r="D13" s="62"/>
      <c r="E13" s="62"/>
      <c r="F13" s="62"/>
      <c r="G13" s="62"/>
      <c r="H13" s="62"/>
    </row>
    <row r="14" spans="2:8" s="6" customFormat="1" ht="19.5" customHeight="1" thickBot="1">
      <c r="B14" s="14"/>
      <c r="C14" s="15"/>
      <c r="D14" s="15"/>
      <c r="E14" s="15"/>
      <c r="F14" s="15"/>
      <c r="G14" s="15"/>
      <c r="H14" s="16"/>
    </row>
    <row r="15" spans="2:12" s="3" customFormat="1" ht="36.75" customHeight="1">
      <c r="B15" s="63"/>
      <c r="C15" s="65" t="s">
        <v>4</v>
      </c>
      <c r="D15" s="66"/>
      <c r="E15" s="66"/>
      <c r="F15" s="67">
        <v>2262801000001</v>
      </c>
      <c r="G15" s="67"/>
      <c r="H15" s="68"/>
      <c r="I15" s="4"/>
      <c r="J15" s="4"/>
      <c r="K15" s="4"/>
      <c r="L15" s="4"/>
    </row>
    <row r="16" spans="2:12" s="3" customFormat="1" ht="37.5" customHeight="1">
      <c r="B16" s="64"/>
      <c r="C16" s="69" t="s">
        <v>11</v>
      </c>
      <c r="D16" s="70"/>
      <c r="E16" s="17"/>
      <c r="F16" s="70" t="s">
        <v>8</v>
      </c>
      <c r="G16" s="70"/>
      <c r="H16" s="18">
        <v>164720.33</v>
      </c>
      <c r="I16" s="4"/>
      <c r="J16" s="4"/>
      <c r="K16" s="4"/>
      <c r="L16" s="4"/>
    </row>
    <row r="17" spans="2:12" s="3" customFormat="1" ht="45.75" customHeight="1" thickBot="1">
      <c r="B17" s="64"/>
      <c r="C17" s="45" t="s">
        <v>5</v>
      </c>
      <c r="D17" s="46" t="s">
        <v>6</v>
      </c>
      <c r="E17" s="47" t="s">
        <v>7</v>
      </c>
      <c r="F17" s="48" t="s">
        <v>0</v>
      </c>
      <c r="G17" s="46" t="s">
        <v>1</v>
      </c>
      <c r="H17" s="49" t="s">
        <v>2</v>
      </c>
      <c r="I17" s="4"/>
      <c r="J17" s="4"/>
      <c r="K17" s="4"/>
      <c r="L17" s="4"/>
    </row>
    <row r="18" spans="2:12" s="3" customFormat="1" ht="60" customHeight="1">
      <c r="B18" s="43"/>
      <c r="C18" s="54" t="s">
        <v>44</v>
      </c>
      <c r="D18" s="39" t="s">
        <v>36</v>
      </c>
      <c r="E18" s="53" t="s">
        <v>28</v>
      </c>
      <c r="F18" s="52">
        <v>303272.27</v>
      </c>
      <c r="G18" s="41"/>
      <c r="H18" s="50">
        <f>H16+F18-G18</f>
        <v>467992.6</v>
      </c>
      <c r="I18" s="4"/>
      <c r="J18" s="4"/>
      <c r="K18" s="4"/>
      <c r="L18" s="4"/>
    </row>
    <row r="19" spans="2:12" s="3" customFormat="1" ht="59.25" customHeight="1">
      <c r="B19" s="44"/>
      <c r="C19" s="54" t="s">
        <v>45</v>
      </c>
      <c r="D19" s="39" t="s">
        <v>37</v>
      </c>
      <c r="E19" s="40" t="s">
        <v>29</v>
      </c>
      <c r="F19" s="52"/>
      <c r="G19" s="33">
        <v>9667</v>
      </c>
      <c r="H19" s="51">
        <f>H18+F19-G19</f>
        <v>458325.6</v>
      </c>
      <c r="I19" s="4"/>
      <c r="J19" s="4"/>
      <c r="K19" s="4"/>
      <c r="L19" s="4"/>
    </row>
    <row r="20" spans="2:256" s="3" customFormat="1" ht="46.5" customHeight="1">
      <c r="B20" s="44"/>
      <c r="C20" s="54" t="s">
        <v>45</v>
      </c>
      <c r="D20" s="39" t="s">
        <v>38</v>
      </c>
      <c r="E20" s="40" t="s">
        <v>30</v>
      </c>
      <c r="F20" s="41"/>
      <c r="G20" s="33">
        <v>74537.9</v>
      </c>
      <c r="H20" s="51">
        <f aca="true" t="shared" si="0" ref="H20:H26">H19+F20-G20</f>
        <v>383787.69999999995</v>
      </c>
      <c r="I20" s="4"/>
      <c r="J20" s="4"/>
      <c r="K20" s="4"/>
      <c r="L20" s="4"/>
      <c r="IV20" s="42" t="s">
        <v>26</v>
      </c>
    </row>
    <row r="21" spans="2:256" s="3" customFormat="1" ht="48" customHeight="1">
      <c r="B21" s="44"/>
      <c r="C21" s="54" t="s">
        <v>45</v>
      </c>
      <c r="D21" s="39" t="s">
        <v>39</v>
      </c>
      <c r="E21" s="40" t="s">
        <v>31</v>
      </c>
      <c r="F21" s="33"/>
      <c r="G21" s="33">
        <v>57143.92</v>
      </c>
      <c r="H21" s="51">
        <f t="shared" si="0"/>
        <v>326643.77999999997</v>
      </c>
      <c r="I21" s="4"/>
      <c r="J21" s="4"/>
      <c r="K21" s="4"/>
      <c r="L21" s="4"/>
      <c r="IV21" s="42" t="s">
        <v>26</v>
      </c>
    </row>
    <row r="22" spans="2:256" s="3" customFormat="1" ht="51.75" customHeight="1">
      <c r="B22" s="44"/>
      <c r="C22" s="54" t="s">
        <v>45</v>
      </c>
      <c r="D22" s="39" t="s">
        <v>40</v>
      </c>
      <c r="E22" s="40" t="s">
        <v>32</v>
      </c>
      <c r="F22" s="41"/>
      <c r="G22" s="33">
        <v>8309.7</v>
      </c>
      <c r="H22" s="51">
        <f t="shared" si="0"/>
        <v>318334.07999999996</v>
      </c>
      <c r="I22" s="4"/>
      <c r="J22" s="4"/>
      <c r="K22" s="4"/>
      <c r="L22" s="4"/>
      <c r="IV22" s="42"/>
    </row>
    <row r="23" spans="2:256" s="3" customFormat="1" ht="49.5" customHeight="1">
      <c r="B23" s="44"/>
      <c r="C23" s="54" t="s">
        <v>45</v>
      </c>
      <c r="D23" s="39" t="s">
        <v>41</v>
      </c>
      <c r="E23" s="40" t="s">
        <v>33</v>
      </c>
      <c r="F23" s="41"/>
      <c r="G23" s="33">
        <v>141725.37</v>
      </c>
      <c r="H23" s="51">
        <f t="shared" si="0"/>
        <v>176608.70999999996</v>
      </c>
      <c r="I23" s="4"/>
      <c r="J23" s="4"/>
      <c r="K23" s="4"/>
      <c r="L23" s="4"/>
      <c r="IV23" s="42"/>
    </row>
    <row r="24" spans="2:256" s="3" customFormat="1" ht="49.5" customHeight="1">
      <c r="B24" s="44"/>
      <c r="C24" s="54" t="s">
        <v>45</v>
      </c>
      <c r="D24" s="39" t="s">
        <v>42</v>
      </c>
      <c r="E24" s="40" t="s">
        <v>34</v>
      </c>
      <c r="F24" s="41"/>
      <c r="G24" s="33">
        <v>4607.52</v>
      </c>
      <c r="H24" s="51">
        <f t="shared" si="0"/>
        <v>172001.18999999997</v>
      </c>
      <c r="I24" s="4"/>
      <c r="J24" s="4"/>
      <c r="K24" s="4"/>
      <c r="L24" s="4"/>
      <c r="IV24" s="42"/>
    </row>
    <row r="25" spans="2:256" s="3" customFormat="1" ht="49.5" customHeight="1">
      <c r="B25" s="44"/>
      <c r="C25" s="54" t="s">
        <v>45</v>
      </c>
      <c r="D25" s="39" t="s">
        <v>43</v>
      </c>
      <c r="E25" s="40" t="s">
        <v>35</v>
      </c>
      <c r="F25" s="41"/>
      <c r="G25" s="33">
        <v>7280.86</v>
      </c>
      <c r="H25" s="51">
        <f t="shared" si="0"/>
        <v>164720.33</v>
      </c>
      <c r="I25" s="4"/>
      <c r="J25" s="4"/>
      <c r="K25" s="4"/>
      <c r="L25" s="4"/>
      <c r="IV25" s="42"/>
    </row>
    <row r="26" spans="2:256" s="3" customFormat="1" ht="23.25" thickBot="1">
      <c r="B26" s="44"/>
      <c r="C26" s="55" t="s">
        <v>46</v>
      </c>
      <c r="D26" s="38" t="s">
        <v>24</v>
      </c>
      <c r="E26" s="37" t="s">
        <v>25</v>
      </c>
      <c r="F26" s="33"/>
      <c r="G26" s="33">
        <v>53</v>
      </c>
      <c r="H26" s="51">
        <f t="shared" si="0"/>
        <v>164667.33</v>
      </c>
      <c r="I26" s="4"/>
      <c r="J26" s="4"/>
      <c r="K26" s="4"/>
      <c r="L26" s="4"/>
      <c r="IV26" s="42"/>
    </row>
    <row r="27" spans="2:8" s="4" customFormat="1" ht="21.75" customHeight="1" thickBot="1">
      <c r="B27" s="19"/>
      <c r="C27" s="35"/>
      <c r="D27" s="36"/>
      <c r="E27" s="34" t="s">
        <v>9</v>
      </c>
      <c r="F27" s="20">
        <f>SUM(F18:F26)</f>
        <v>303272.27</v>
      </c>
      <c r="G27" s="20">
        <f>SUM(G18:G26)</f>
        <v>303325.27</v>
      </c>
      <c r="H27" s="21">
        <f>H16+F27-G27</f>
        <v>164667.32999999996</v>
      </c>
    </row>
    <row r="28" spans="2:8" ht="24" customHeight="1">
      <c r="B28" s="22"/>
      <c r="C28" s="22"/>
      <c r="D28" s="22"/>
      <c r="E28" s="22"/>
      <c r="F28" s="23"/>
      <c r="G28" s="23"/>
      <c r="H28" s="24"/>
    </row>
    <row r="29" spans="2:8" ht="24" customHeight="1">
      <c r="B29" s="22"/>
      <c r="C29" s="25"/>
      <c r="D29" s="26"/>
      <c r="E29" s="26"/>
      <c r="F29" s="27"/>
      <c r="G29" s="27"/>
      <c r="H29" s="28"/>
    </row>
    <row r="30" spans="2:8" ht="24" customHeight="1">
      <c r="B30" s="26"/>
      <c r="C30" s="25"/>
      <c r="D30" s="26"/>
      <c r="E30" s="26"/>
      <c r="F30" s="27"/>
      <c r="G30" s="27"/>
      <c r="H30" s="28"/>
    </row>
    <row r="31" spans="2:8" ht="24" customHeight="1">
      <c r="B31" s="26"/>
      <c r="C31" s="25"/>
      <c r="D31" s="26"/>
      <c r="E31" s="26"/>
      <c r="F31" s="27"/>
      <c r="G31" s="27"/>
      <c r="H31" s="28"/>
    </row>
    <row r="32" spans="2:8" ht="24" customHeight="1">
      <c r="B32" s="61" t="s">
        <v>17</v>
      </c>
      <c r="C32" s="61"/>
      <c r="D32" s="61"/>
      <c r="E32" s="22"/>
      <c r="F32" s="61" t="s">
        <v>18</v>
      </c>
      <c r="G32" s="61"/>
      <c r="H32" s="61"/>
    </row>
    <row r="33" spans="2:8" ht="24" customHeight="1">
      <c r="B33" s="58" t="s">
        <v>12</v>
      </c>
      <c r="C33" s="58"/>
      <c r="D33" s="58"/>
      <c r="E33" s="29"/>
      <c r="F33" s="58" t="s">
        <v>13</v>
      </c>
      <c r="G33" s="58"/>
      <c r="H33" s="58"/>
    </row>
    <row r="34" spans="2:8" ht="24" customHeight="1">
      <c r="B34" s="60" t="s">
        <v>22</v>
      </c>
      <c r="C34" s="60"/>
      <c r="D34" s="60"/>
      <c r="E34" s="30"/>
      <c r="F34" s="60" t="s">
        <v>23</v>
      </c>
      <c r="G34" s="60"/>
      <c r="H34" s="60"/>
    </row>
    <row r="35" spans="2:8" ht="24" customHeight="1">
      <c r="B35" s="58" t="s">
        <v>19</v>
      </c>
      <c r="C35" s="58"/>
      <c r="D35" s="58"/>
      <c r="E35" s="29"/>
      <c r="F35" s="58" t="s">
        <v>14</v>
      </c>
      <c r="G35" s="58"/>
      <c r="H35" s="58"/>
    </row>
    <row r="36" spans="2:8" ht="24" customHeight="1">
      <c r="B36" s="29"/>
      <c r="C36" s="29"/>
      <c r="D36" s="29"/>
      <c r="E36" s="29"/>
      <c r="F36" s="29"/>
      <c r="G36" s="29"/>
      <c r="H36" s="31"/>
    </row>
    <row r="37" spans="2:12" ht="24" customHeight="1">
      <c r="B37" s="26"/>
      <c r="C37" s="26"/>
      <c r="D37" s="26"/>
      <c r="E37" s="26"/>
      <c r="F37" s="26"/>
      <c r="G37" s="26"/>
      <c r="H37" s="32"/>
      <c r="I37" s="1"/>
      <c r="J37" s="1"/>
      <c r="K37" s="1"/>
      <c r="L37" s="1"/>
    </row>
    <row r="38" spans="2:12" ht="24" customHeight="1">
      <c r="B38" s="26"/>
      <c r="C38" s="26"/>
      <c r="D38" s="26"/>
      <c r="E38" s="26"/>
      <c r="F38" s="26"/>
      <c r="G38" s="26"/>
      <c r="H38" s="32"/>
      <c r="I38" s="1"/>
      <c r="J38" s="1"/>
      <c r="K38" s="1"/>
      <c r="L38" s="1"/>
    </row>
    <row r="39" spans="2:12" ht="24" customHeight="1">
      <c r="B39" s="59" t="s">
        <v>15</v>
      </c>
      <c r="C39" s="59"/>
      <c r="D39" s="59"/>
      <c r="E39" s="59"/>
      <c r="F39" s="59"/>
      <c r="G39" s="59"/>
      <c r="H39" s="59"/>
      <c r="I39" s="1"/>
      <c r="J39" s="1"/>
      <c r="K39" s="1"/>
      <c r="L39" s="1"/>
    </row>
    <row r="40" spans="2:12" ht="24" customHeight="1">
      <c r="B40" s="58" t="s">
        <v>16</v>
      </c>
      <c r="C40" s="58"/>
      <c r="D40" s="58"/>
      <c r="E40" s="58"/>
      <c r="F40" s="58"/>
      <c r="G40" s="58"/>
      <c r="H40" s="58"/>
      <c r="I40" s="1"/>
      <c r="J40" s="1"/>
      <c r="K40" s="1"/>
      <c r="L40" s="1"/>
    </row>
    <row r="41" spans="2:12" ht="24" customHeight="1">
      <c r="B41" s="60" t="s">
        <v>20</v>
      </c>
      <c r="C41" s="60"/>
      <c r="D41" s="60"/>
      <c r="E41" s="60"/>
      <c r="F41" s="60"/>
      <c r="G41" s="60"/>
      <c r="H41" s="60"/>
      <c r="I41" s="1"/>
      <c r="J41" s="1"/>
      <c r="K41" s="1"/>
      <c r="L41" s="1"/>
    </row>
    <row r="42" spans="2:12" ht="24" customHeight="1">
      <c r="B42" s="58" t="s">
        <v>21</v>
      </c>
      <c r="C42" s="58"/>
      <c r="D42" s="58"/>
      <c r="E42" s="58"/>
      <c r="F42" s="58"/>
      <c r="G42" s="58"/>
      <c r="H42" s="58"/>
      <c r="I42" s="1"/>
      <c r="J42" s="1"/>
      <c r="K42" s="1"/>
      <c r="L42" s="1"/>
    </row>
    <row r="43" spans="2:12" ht="24" customHeight="1">
      <c r="B43" s="56"/>
      <c r="C43" s="56"/>
      <c r="D43" s="56"/>
      <c r="E43" s="56"/>
      <c r="F43" s="56"/>
      <c r="G43" s="56"/>
      <c r="H43" s="56"/>
      <c r="I43" s="1"/>
      <c r="J43" s="1"/>
      <c r="K43" s="1"/>
      <c r="L43" s="1"/>
    </row>
    <row r="44" spans="2:12" ht="20.25">
      <c r="B44" s="57"/>
      <c r="C44" s="57"/>
      <c r="D44" s="57"/>
      <c r="E44" s="57"/>
      <c r="F44" s="57"/>
      <c r="G44" s="57"/>
      <c r="H44" s="57"/>
      <c r="I44" s="1"/>
      <c r="J44" s="1"/>
      <c r="K44" s="1"/>
      <c r="L44" s="1"/>
    </row>
    <row r="45" spans="2:12" ht="12.75">
      <c r="B45" s="5"/>
      <c r="C45" s="5"/>
      <c r="D45" s="5"/>
      <c r="E45" s="5"/>
      <c r="F45" s="5"/>
      <c r="G45" s="5"/>
      <c r="H45" s="7"/>
      <c r="I45" s="1"/>
      <c r="J45" s="1"/>
      <c r="K45" s="1"/>
      <c r="L45" s="1"/>
    </row>
    <row r="46" spans="2:12" ht="12.75">
      <c r="B46" s="5"/>
      <c r="C46" s="5"/>
      <c r="D46" s="5"/>
      <c r="E46" s="5"/>
      <c r="F46" s="5"/>
      <c r="G46" s="5"/>
      <c r="H46" s="7"/>
      <c r="I46" s="1"/>
      <c r="J46" s="1"/>
      <c r="K46" s="1"/>
      <c r="L46" s="1"/>
    </row>
    <row r="47" spans="2:12" ht="12.75">
      <c r="B47" s="5"/>
      <c r="C47" s="5"/>
      <c r="D47" s="5"/>
      <c r="E47" s="5"/>
      <c r="F47" s="5"/>
      <c r="G47" s="5"/>
      <c r="H47" s="7"/>
      <c r="I47" s="1"/>
      <c r="J47" s="1"/>
      <c r="K47" s="1"/>
      <c r="L47" s="1"/>
    </row>
    <row r="48" spans="2:12" ht="12.75">
      <c r="B48" s="5"/>
      <c r="C48" s="5"/>
      <c r="D48" s="5"/>
      <c r="E48" s="5"/>
      <c r="F48" s="5"/>
      <c r="G48" s="5"/>
      <c r="H48" s="7"/>
      <c r="I48" s="1"/>
      <c r="J48" s="1"/>
      <c r="K48" s="1"/>
      <c r="L48" s="1"/>
    </row>
    <row r="49" spans="2:12" ht="12.75">
      <c r="B49" s="5"/>
      <c r="C49" s="5"/>
      <c r="D49" s="5"/>
      <c r="E49" s="5"/>
      <c r="F49" s="5"/>
      <c r="G49" s="5"/>
      <c r="H49" s="7"/>
      <c r="I49" s="1"/>
      <c r="J49" s="1"/>
      <c r="K49" s="1"/>
      <c r="L49" s="1"/>
    </row>
    <row r="50" spans="2:12" ht="12.75">
      <c r="B50" s="5"/>
      <c r="C50" s="5"/>
      <c r="D50" s="5"/>
      <c r="E50" s="5"/>
      <c r="F50" s="5"/>
      <c r="G50" s="5"/>
      <c r="H50" s="7"/>
      <c r="I50" s="1"/>
      <c r="J50" s="1"/>
      <c r="K50" s="1"/>
      <c r="L50" s="1"/>
    </row>
    <row r="51" spans="2:12" ht="12.75">
      <c r="B51" s="5"/>
      <c r="C51" s="5"/>
      <c r="D51" s="5"/>
      <c r="E51" s="5"/>
      <c r="F51" s="5"/>
      <c r="G51" s="5"/>
      <c r="H51" s="7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7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7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7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7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7"/>
      <c r="I56" s="1"/>
      <c r="J56" s="1"/>
      <c r="K56" s="1"/>
      <c r="L56" s="1"/>
    </row>
    <row r="75" spans="8:12" ht="13.5" thickBot="1">
      <c r="H75" s="1"/>
      <c r="I75" s="1"/>
      <c r="J75" s="1"/>
      <c r="K75" s="1"/>
      <c r="L75" s="1"/>
    </row>
    <row r="76" spans="2:12" ht="15">
      <c r="B76" s="2"/>
      <c r="H76" s="1"/>
      <c r="I76" s="1"/>
      <c r="J76" s="1"/>
      <c r="K76" s="1"/>
      <c r="L76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32:D32"/>
    <mergeCell ref="F32:H32"/>
    <mergeCell ref="B33:D33"/>
    <mergeCell ref="F33:H33"/>
    <mergeCell ref="B34:D34"/>
    <mergeCell ref="F34:H34"/>
    <mergeCell ref="B43:H43"/>
    <mergeCell ref="B44:H44"/>
    <mergeCell ref="B35:D35"/>
    <mergeCell ref="F35:H35"/>
    <mergeCell ref="B39:H39"/>
    <mergeCell ref="B40:H40"/>
    <mergeCell ref="B41:H41"/>
    <mergeCell ref="B42:H42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42" max="255" man="1"/>
    <brk id="43" max="255" man="1"/>
    <brk id="6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2023-12-11T19:19:15Z</cp:lastPrinted>
  <dcterms:created xsi:type="dcterms:W3CDTF">2006-07-11T17:39:34Z</dcterms:created>
  <dcterms:modified xsi:type="dcterms:W3CDTF">2023-12-11T19:19:21Z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