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Extranjeras'!$A$1:$G$134</definedName>
  </definedNames>
  <calcPr fullCalcOnLoad="1"/>
</workbook>
</file>

<file path=xl/sharedStrings.xml><?xml version="1.0" encoding="utf-8"?>
<sst xmlns="http://schemas.openxmlformats.org/spreadsheetml/2006/main" count="296" uniqueCount="205">
  <si>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</si>
  <si>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</si>
  <si>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</si>
  <si>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</si>
  <si>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</si>
  <si>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</si>
  <si>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</si>
  <si>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</si>
  <si>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</si>
  <si>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</si>
  <si>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</si>
  <si>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</si>
  <si>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</si>
  <si>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</si>
  <si>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</si>
  <si>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</si>
  <si>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</si>
  <si>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</si>
  <si>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</si>
  <si>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</si>
  <si>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</si>
  <si>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</si>
  <si>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</si>
  <si>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</si>
  <si>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</si>
  <si>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TR-101010</t>
  </si>
  <si>
    <t>N/D</t>
  </si>
  <si>
    <t>Del 1ero al 30 de Noviembre 2023</t>
  </si>
  <si>
    <r>
      <rPr>
        <b/>
        <sz val="8"/>
        <color indexed="8"/>
        <rFont val="Segoe UI"/>
        <family val="2"/>
      </rPr>
      <t>VICEMINISTERIO DE EXTENSIÓN, (PAGO VIATICOS)</t>
    </r>
    <r>
      <rPr>
        <sz val="8"/>
        <color indexed="8"/>
        <rFont val="Segoe UI"/>
        <family val="2"/>
      </rPr>
      <t>, PAGO VIÁTICOS QUIÉNES SE TRASLADARAN A LA PROVINCIA HIGUEY, (UASD), CON LA FINALIDAD DE PRESENTARSE  EN LA "3ERA FERIA DE BUENAS PRACTICAS DE EXTENSION Y CULTURA DE LA REGION ESTE 2023", LOS DÍAS 14, 15, 16, Y 17 DE NOVIEMBRE DEL 2023</t>
    </r>
  </si>
  <si>
    <r>
      <rPr>
        <b/>
        <sz val="8"/>
        <color indexed="8"/>
        <rFont val="Segoe UI"/>
        <family val="2"/>
      </rPr>
      <t>SANTO LUNA, (PAGO VIATICOS)</t>
    </r>
    <r>
      <rPr>
        <sz val="8"/>
        <color indexed="8"/>
        <rFont val="Segoe UI"/>
        <family val="2"/>
      </rPr>
      <t xml:space="preserve">, PAGO VIÁTICOS QUIÉN SE TRASLADÓ A LA PROVINCIA SAN PEDRO DE MACORIS, CON LA FINALIDAD DE CUBRIR COBERTURA EN LA INAGURACION DE LA 3ERA FERIA DE BUENAS PRACTICAS Y CULTURA UNIVERSITARIA 2023, EL DÍA 21 DE SEPTIEMBRE DEL 2023, SEGÚN DOCUMENTOS ANEXOS.
</t>
    </r>
  </si>
  <si>
    <r>
      <rPr>
        <b/>
        <sz val="8"/>
        <color indexed="8"/>
        <rFont val="Segoe UI"/>
        <family val="2"/>
      </rPr>
      <t>AMERLYS DUVERGE,</t>
    </r>
    <r>
      <rPr>
        <sz val="8"/>
        <color indexed="8"/>
        <rFont val="Segoe UI"/>
        <family val="2"/>
      </rPr>
      <t xml:space="preserve"> PAGO VIÁTICOS QUIÉN SE TRASLADÓ A LA PROVINCIA LA ROMANA, EN LA UNIVERSIDAD O&amp;M,  CON LA FINALIDAD DE REALIZAR SOPORTE INFORMATICO A LA FERIA DE LAS BUENAS PRACTICAS,  EN LA UNIVERSIDAD CENTRAL DEL ESTE, EL DIA 7 DE SEPTIEMBRE DEL 2023.</t>
    </r>
  </si>
  <si>
    <r>
      <rPr>
        <b/>
        <sz val="8"/>
        <color indexed="8"/>
        <rFont val="Segoe UI"/>
        <family val="2"/>
      </rPr>
      <t>JOAN DE LA ROSA,</t>
    </r>
    <r>
      <rPr>
        <sz val="8"/>
        <color indexed="8"/>
        <rFont val="Segoe UI"/>
        <family val="2"/>
      </rPr>
      <t xml:space="preserve"> PAGO VIÁTICOS QUIÉN SE TRASLADÓ A LA CIUDAD DE HIGUEY,  CON LA FINALIDAD DE REALIZAR SOPORTE INFORMATICO A LA FERIA DE LAS BUENAS PRACTICAS,  EL DIA 28 DE AGOSTO DEL 2023.</t>
    </r>
  </si>
  <si>
    <r>
      <rPr>
        <b/>
        <sz val="8"/>
        <color indexed="8"/>
        <rFont val="Segoe UI"/>
        <family val="2"/>
      </rPr>
      <t xml:space="preserve">ROBERTO RAFAEL SANCHEZ GUTIERREZ, </t>
    </r>
    <r>
      <rPr>
        <sz val="8"/>
        <color indexed="8"/>
        <rFont val="Segoe UI"/>
        <family val="2"/>
      </rPr>
      <t>PAGO VIÁTICOS QUIÉN SE TRASLADÓ A LA CIUDAD DE SANTIAGO DE LOS CABALLEROS, CON LA FINALIDAD DE REALIZAR LA MOVILIDAD DE EQUIPOS INFORMATICOS Y CONFIGURACION DE REDES, EL DIA 1 DE JUNIO DEL 2023.</t>
    </r>
  </si>
  <si>
    <r>
      <rPr>
        <b/>
        <sz val="8"/>
        <color indexed="8"/>
        <rFont val="Segoe UI"/>
        <family val="2"/>
      </rPr>
      <t xml:space="preserve">APOLINAR CRUZ MELO, </t>
    </r>
    <r>
      <rPr>
        <sz val="8"/>
        <color indexed="8"/>
        <rFont val="Segoe UI"/>
        <family val="2"/>
      </rPr>
      <t>PAGO VIÁTICOS QUIÉN SE TRASLADÓ A LA CIUDAD DE SANTIAGO DE LOS CABALLEROS, CON LA FINALIDAD DE REALIZAR LA MOVILIDAD DE EQUIPOS INFORMATICOS Y CONFIGURACION DE REDES, EL DIA 1 DE JUNIO DEL 2023.</t>
    </r>
  </si>
  <si>
    <r>
      <rPr>
        <b/>
        <sz val="8"/>
        <color indexed="8"/>
        <rFont val="Segoe UI"/>
        <family val="2"/>
      </rPr>
      <t>APOLINAR CRUZ MELO,</t>
    </r>
    <r>
      <rPr>
        <sz val="8"/>
        <color indexed="8"/>
        <rFont val="Segoe UI"/>
        <family val="2"/>
      </rPr>
      <t xml:space="preserve"> PAGO VIÁTICOS QUIÉN SE TRASLADÓ A LA CIUDAD DE SANTIAGO DE LOS CABALLEROS, CON LA FINALIDAD DE REALIZAR LA MOVILIDAD DE EQUIPOS INFORMATICOS Y CONFIGURACION DE REDES, EL DIA 31 DE AGOSTO DEL 2023.</t>
    </r>
  </si>
  <si>
    <r>
      <rPr>
        <b/>
        <sz val="8"/>
        <color indexed="8"/>
        <rFont val="Segoe UI"/>
        <family val="2"/>
      </rPr>
      <t>JOAN DE LA ROSA,</t>
    </r>
    <r>
      <rPr>
        <sz val="8"/>
        <color indexed="8"/>
        <rFont val="Segoe UI"/>
        <family val="2"/>
      </rPr>
      <t xml:space="preserve"> PAGO VIÁTICOS QUIÉN SE TRASLADÓ A LA CIUDAD DE SANTIAGO DE LOS CABALLEROS, CON LA FINALIDAD DE REALIZAR LA MOVILIDAD DE EQUIPOS INFORMATICOS Y CONFIGURACION DE REDES, EL DIA 31 DE AGOSTO DEL 2023.</t>
    </r>
  </si>
  <si>
    <r>
      <rPr>
        <b/>
        <sz val="8"/>
        <color indexed="8"/>
        <rFont val="Segoe UI"/>
        <family val="2"/>
      </rPr>
      <t>LUIS MANUEL FELIZ MELO,</t>
    </r>
    <r>
      <rPr>
        <sz val="8"/>
        <color indexed="8"/>
        <rFont val="Segoe UI"/>
        <family val="2"/>
      </rPr>
      <t xml:space="preserve"> PAGO VIÁTICOS QUIÉN SE TRASLADÓ A LA CIUDAD DE SANTIAGO DE LOS CABALLEROS, CON LA FINALIDAD DE REALIZAR LA MOVILIDAD DE EQUIPOS INFORMATICOS Y CONFIGURACION DE REDES, EL DIA 31 DE AGOSTO DEL 2023.</t>
    </r>
  </si>
  <si>
    <r>
      <rPr>
        <b/>
        <sz val="8"/>
        <color indexed="8"/>
        <rFont val="Segoe UI"/>
        <family val="2"/>
      </rPr>
      <t xml:space="preserve">ANGEL RUIZ BAZAN, </t>
    </r>
    <r>
      <rPr>
        <sz val="8"/>
        <color indexed="8"/>
        <rFont val="Segoe UI"/>
        <family val="2"/>
      </rPr>
      <t>PAGO VIÁTICOS QUIÉN SE TRASLADÓ A LA PROVINCIA DAJABON, CON LA FINALIDAD DE ENTRVISTAR AL BECADO RAMON MEDINA, POR EL PROYECTO CONSTRUYENDO TU FUTURO, EL DÍA 15 DE AGOSTO DEL 2023.</t>
    </r>
  </si>
  <si>
    <r>
      <rPr>
        <b/>
        <sz val="8"/>
        <color indexed="8"/>
        <rFont val="Segoe UI"/>
        <family val="2"/>
      </rPr>
      <t xml:space="preserve">PRINCIPE JOHANSEN JOSE CABRERA DE LA ROSA, </t>
    </r>
    <r>
      <rPr>
        <sz val="8"/>
        <color indexed="8"/>
        <rFont val="Segoe UI"/>
        <family val="2"/>
      </rPr>
      <t>PAGO DE VIÁTICOS POR LA  PARTICIPACIÓN  EN LOS  ENTRENAMIENTOS DESARROLLADOS EN VARIAS FECHAS DEL 2019, POR LA DIRECCIÓN DE LENGUAS EXTRANJERAS,</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</si>
  <si>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LIB.-4057-1 D/F 10/11/2023</t>
    </r>
  </si>
  <si>
    <r>
      <rPr>
        <b/>
        <sz val="8"/>
        <color indexed="8"/>
        <rFont val="Segoe UI"/>
        <family val="2"/>
      </rPr>
      <t xml:space="preserve">GENARO ANTONIO RODRÍGUEZ MARTINEZ, </t>
    </r>
    <r>
      <rPr>
        <sz val="8"/>
        <color indexed="8"/>
        <rFont val="Segoe UI"/>
        <family val="2"/>
      </rPr>
      <t>PAGO VIÁTICOS QUIÉN SE TRASLADÓ A LA CIUDAD DE BÀVARO, CON LA FINALIDAD DE ASISTIR EN EL ACTO INAUGURAL DE LA 42 REUNIÓN DEL COMITÉ CONSULTIVO PERMANENTE, TELECOMUNICACIONES/TICS (CCP. P), EL DIA 24 DE ABRIL DEL 2023.</t>
    </r>
  </si>
  <si>
    <r>
      <rPr>
        <b/>
        <sz val="8"/>
        <color indexed="8"/>
        <rFont val="Segoe UI"/>
        <family val="2"/>
      </rPr>
      <t>ROBINSON ALEXANDER SOSA MENDEZ,</t>
    </r>
    <r>
      <rPr>
        <sz val="8"/>
        <color indexed="8"/>
        <rFont val="Segoe UI"/>
        <family val="2"/>
      </rPr>
      <t xml:space="preserve"> PAGO VIÁTICOS QUIÉN SE TRASLADÓ A LA CIUDAD DE BÀVARO, CON LA FINALIDAD DE ASISTIR EN EL ACTO INAUGURAL DE LA 42 REUNIÓN DEL COMITÉ CONSULTIVO PERMANENTE, TELECOMUNICACIONES/TICS (CCP. P), EL DIA 24 DE ABRIL DEL 2023.</t>
    </r>
  </si>
  <si>
    <r>
      <rPr>
        <b/>
        <sz val="8"/>
        <color indexed="8"/>
        <rFont val="Segoe UI"/>
        <family val="2"/>
      </rPr>
      <t xml:space="preserve">INSTITUTO CULTURAL DOMINICO AMERICANO, </t>
    </r>
    <r>
      <rPr>
        <sz val="8"/>
        <color indexed="8"/>
        <rFont val="Segoe UI"/>
        <family val="2"/>
      </rPr>
      <t>PAGO FACTURA NO. 000048333 (NCF B1500002864), D/F 11/10/2023, POR CONCEPTO DE CAPACITACIÓN DE CIENTO CUARENTA (140) ESTUDIANTES, A LAS INSTITUCIONES QUE PARTICIPAN EN LA EJECUCIÓN DEL PROGRAMA DE INGLÉS POR INMERSIÓN QUE LLEVA A CABO ESTE MINISTERIO, DURANTE EL PERIODO COMPRENDIDO DEL 12/06/2023 AL 21/08/2023, CORRESPONDIENTE AL NIVEL INTERMEDIO I.</t>
    </r>
  </si>
  <si>
    <r>
      <rPr>
        <b/>
        <sz val="8"/>
        <color indexed="8"/>
        <rFont val="Segoe UI"/>
        <family val="2"/>
      </rPr>
      <t xml:space="preserve">OLGA GISSELLE ROEDÁN DIAZ, </t>
    </r>
    <r>
      <rPr>
        <sz val="8"/>
        <color indexed="8"/>
        <rFont val="Segoe UI"/>
        <family val="2"/>
      </rPr>
      <t>PAGO VIÁTICOS A QUIEN SE TRASLADARÁ A LA CIUDAD DE PUERTO VALLARTA (MEXICO), CON LA FINALIDAD DE  PARTICIPAR EN LA "VI CONFERENCIA DE TECNOLOGIA INCLUSIVAS EN EDUCACION (CONTIE-2023)", PARTIENDO DESDE LOS  DIAS 24 AL 29 DE OCTUBRE DEL 2023.</t>
    </r>
  </si>
  <si>
    <r>
      <rPr>
        <b/>
        <sz val="8"/>
        <color indexed="8"/>
        <rFont val="Segoe UI"/>
        <family val="2"/>
      </rPr>
      <t>JOSE MIGUEL GOMEZ DEL ORBE,</t>
    </r>
    <r>
      <rPr>
        <sz val="8"/>
        <color indexed="8"/>
        <rFont val="Segoe UI"/>
        <family val="2"/>
      </rPr>
      <t xml:space="preserve"> PAGO VIÁTICOS QUIÉN SE TRASLADÓ A LA PROVINCIA DE HIGUEY, EN LA UASD, CON LA FINALIDAD DE DAR ASISTENCIA  EN LOS PROCESOS PREVIO DE ORGANIZACION EN LA FERIA DE BUNAS PRACTICAS, EL DÍA 11 DE OCTUBRE DEL 2023.</t>
    </r>
  </si>
  <si>
    <r>
      <rPr>
        <b/>
        <sz val="8"/>
        <color indexed="8"/>
        <rFont val="Segoe UI"/>
        <family val="2"/>
      </rPr>
      <t xml:space="preserve">ROBERTO RAFAEL SANCHEZ, </t>
    </r>
    <r>
      <rPr>
        <sz val="8"/>
        <color indexed="8"/>
        <rFont val="Segoe UI"/>
        <family val="2"/>
      </rPr>
      <t>PAGO VIÁTICOS QUIÉN SE TRASLADÓ A LA PROVINCIA DE HIGUEY (UASD),  CON LA FINALIDAD DE REALIZAR SOPORTE INFORMATICO A LA FERIA DE LAS BUENAS PRACTICAS,  EN LA UNIVERSIDAD CENTRAL DEL ESTE, EL DIA 13 DE SEPTIEMBRE DEL 2023.</t>
    </r>
  </si>
  <si>
    <r>
      <rPr>
        <b/>
        <sz val="8"/>
        <color indexed="8"/>
        <rFont val="Segoe UI"/>
        <family val="2"/>
      </rPr>
      <t xml:space="preserve">MIGUEL ALEXIS DIAZ, </t>
    </r>
    <r>
      <rPr>
        <sz val="8"/>
        <color indexed="8"/>
        <rFont val="Segoe UI"/>
        <family val="2"/>
      </rPr>
      <t>PAGO VIÁTICOS QUIÉN SE TRASLADÓ A LA PROVINCIA DE HIGUEY (UASD),  CON LA FINALIDAD DE REALIZAR SOPORTE INFORMATICO A LA FERIA DE LAS BUENAS PRACTICAS,  EN LA UNIVERSIDAD CENTRAL DEL ESTE, EL DIA 13 DE SEPTIEMBRE DEL 2023.</t>
    </r>
  </si>
  <si>
    <r>
      <rPr>
        <b/>
        <sz val="8"/>
        <color indexed="8"/>
        <rFont val="Segoe UI"/>
        <family val="2"/>
      </rPr>
      <t>ABEL CAPELLAN,</t>
    </r>
    <r>
      <rPr>
        <sz val="8"/>
        <color indexed="8"/>
        <rFont val="Segoe UI"/>
        <family val="2"/>
      </rPr>
      <t xml:space="preserve"> PAGO VIÁTICOS QUIÉN SE TRASLADÓ A LA PROVINCIA DE PUERTO PLATA, CON LA FINALIDAD DE ASISTIR AL LANZAMIENTO DE LOS PROGRAMAS DEL CENTRO DE TECNOLOGIA Y EDUCACION PERMANENTE (TEP), EL DÍA 17 DE OCTUBRE DEL 2023.</t>
    </r>
  </si>
  <si>
    <r>
      <rPr>
        <b/>
        <sz val="8"/>
        <color indexed="8"/>
        <rFont val="Segoe UI"/>
        <family val="2"/>
      </rPr>
      <t xml:space="preserve">JULIO RODRIGUEZ, </t>
    </r>
    <r>
      <rPr>
        <sz val="8"/>
        <color indexed="8"/>
        <rFont val="Segoe UI"/>
        <family val="2"/>
      </rPr>
      <t>PAGO VIÁTICOS QUIÉN  TRANSPORTÓ AL LICENCIADO ABEL CAPELLAN,  A LA PROVINCIA DE PUERTO PLATA, CON LA FINALIDAD DE ASISTIR AL LANZAMIENTO DE LOS PROGRAMAS DEL CENTRO DE TECNOLOGIA Y EDUCACION PERMANENTE (TEP), EL DÍA 17 DE OCTUBRE DEL 2023.</t>
    </r>
  </si>
  <si>
    <r>
      <rPr>
        <b/>
        <sz val="8"/>
        <color indexed="8"/>
        <rFont val="Segoe UI"/>
        <family val="2"/>
      </rPr>
      <t xml:space="preserve">MICHELL MILIANO, </t>
    </r>
    <r>
      <rPr>
        <sz val="8"/>
        <color indexed="8"/>
        <rFont val="Segoe UI"/>
        <family val="2"/>
      </rPr>
      <t>PAGO VIÁTICOS QUIÉN SE TRASLADÓ A LA PROVINCIA DE PUERTO PLATA, CON LA FINALIDAD DE ASISTIR AL LANZAMIENTO DE LOS PROGRAMAS DEL CENTRO DE TECNOLOGIA Y EDUCACION PERMANENTE (TEP), EL DÍA 17 DE OCTUBRE DEL 2023.</t>
    </r>
  </si>
  <si>
    <r>
      <rPr>
        <b/>
        <sz val="8"/>
        <color indexed="8"/>
        <rFont val="Segoe UI"/>
        <family val="2"/>
      </rPr>
      <t xml:space="preserve">DIRECCION DE COMUNICACIÓN, </t>
    </r>
    <r>
      <rPr>
        <sz val="8"/>
        <color indexed="8"/>
        <rFont val="Segoe UI"/>
        <family val="2"/>
      </rPr>
      <t>PAGO VIÁTICOS QUIÉNES SE TRASLADARON A LA PROVINCIA SAN JUAN DE LA MAGUANA, CON LA FINALIDAD DE CUBRIR COBERTURA EN LA INAGURACION DE LA UNIVERSIDAD ISA, EL DÍA 4 DE AGOSTO DEL 2023.</t>
    </r>
  </si>
  <si>
    <r>
      <rPr>
        <b/>
        <sz val="8"/>
        <color indexed="8"/>
        <rFont val="Segoe UI"/>
        <family val="2"/>
      </rPr>
      <t xml:space="preserve">DESPACHO DEL MINISTRO, </t>
    </r>
    <r>
      <rPr>
        <sz val="8"/>
        <color indexed="8"/>
        <rFont val="Segoe UI"/>
        <family val="2"/>
      </rPr>
      <t>PAGO VIÁTICOS DENTRO DEL PAIS A FAVOR DE LAS PERSONAS CITADAS MAS ABAJO QUIENES SE TRASLADARON A LA PROVINCIA DE AZUA DE COMPOSTELA CON LA FINALIDAD DE ASISTIR EN EL ACTO DE ENTREGA DE BECAS NACIONALES UTESUR EL DIA 20 DE OCTUBRE DEL 2023.</t>
    </r>
  </si>
  <si>
    <r>
      <rPr>
        <b/>
        <sz val="8"/>
        <color indexed="8"/>
        <rFont val="Segoe UI"/>
        <family val="2"/>
      </rPr>
      <t xml:space="preserve">DESPACHO DEL MINISTRO, </t>
    </r>
    <r>
      <rPr>
        <sz val="8"/>
        <color indexed="8"/>
        <rFont val="Segoe UI"/>
        <family val="2"/>
      </rPr>
      <t>PAGO VIÁTICOS QUIÉNES SE TRASLADARON A LA PROVINCIA DE BARAHONA, CON LA FINALIDAD DE ASISTIR EN XXVI GRADUACIÓN ORDINARIA UCATEBA, EL DÍA 21 DE OCTUBRE DEL 2023.</t>
    </r>
  </si>
  <si>
    <r>
      <rPr>
        <b/>
        <sz val="8"/>
        <color indexed="8"/>
        <rFont val="Segoe UI"/>
        <family val="2"/>
      </rPr>
      <t xml:space="preserve">DIRECCIÓN ADMINISTRATIVA, </t>
    </r>
    <r>
      <rPr>
        <sz val="8"/>
        <color indexed="8"/>
        <rFont val="Segoe UI"/>
        <family val="2"/>
      </rPr>
      <t>PAGO VIÁTICOS QUIENES SE TRASLADARON AL MUNICIPIO DE HIGÜEY, PROVINCIA LA ALTAGRACIA, CON LA FINALIDAD DE PARTICIPAR EN EL TORNEO DE SOFTBALL EQUIPO MESCYT EN LA FERIA DE BUENAS PRÁCTICAS, LOS DÍAS 18 Y 19 DE NOVIEMBRE DEL 2023.</t>
    </r>
  </si>
  <si>
    <r>
      <rPr>
        <b/>
        <sz val="8"/>
        <color indexed="8"/>
        <rFont val="Segoe UI"/>
        <family val="2"/>
      </rPr>
      <t>VICEMINISTERIO DE EXTENSIÓN,</t>
    </r>
    <r>
      <rPr>
        <sz val="8"/>
        <color indexed="8"/>
        <rFont val="Segoe UI"/>
        <family val="2"/>
      </rPr>
      <t xml:space="preserve"> PAGO VIÁTICOS QUIENES SE TRASLADALÁN A LA CIUDAD DE HIGÜEY, CON LA FINALIDAD DE ASISTIR EN LA III FERIA DE BUENAS PRACTICAS DE EXTENSIÓN Y CULTURA UNIVERSITARIA EN LA REGION ESTE, LOS DÍAS 18 Y 19 DE NOVIEMBRE DEL 2023.</t>
    </r>
  </si>
  <si>
    <r>
      <rPr>
        <b/>
        <sz val="8"/>
        <color indexed="8"/>
        <rFont val="Segoe UI"/>
        <family val="2"/>
      </rPr>
      <t xml:space="preserve">VICEMINISTERIO DE EXTENSIÓN, </t>
    </r>
    <r>
      <rPr>
        <sz val="8"/>
        <color indexed="8"/>
        <rFont val="Segoe UI"/>
        <family val="2"/>
      </rPr>
      <t>PAGO VIÁTICOS QUIENES SE TRASLADALÁN A LA CIUDAD DE HIGÜEY, CON LA FINALIDAD DE ASISTIR EN LA III FERIA DE BUENAS PRACTICAS DE EXTENSIÓN Y CULTURA UNIVERSITARIA EN LA REGION ESTE, EL DÍA 18 DE NOVIEMBRE DEL 2023.</t>
    </r>
  </si>
  <si>
    <r>
      <rPr>
        <b/>
        <sz val="8"/>
        <color indexed="8"/>
        <rFont val="Segoe UI"/>
        <family val="2"/>
      </rPr>
      <t>DR. ANDRES MEREJO,</t>
    </r>
    <r>
      <rPr>
        <sz val="8"/>
        <color indexed="8"/>
        <rFont val="Segoe UI"/>
        <family val="2"/>
      </rPr>
      <t xml:space="preserve"> PAGO VIÁTICOS QUIÉN VIAJARÁ A PARIS, CAPITAL DE FRANCIA,, CON LA FINALIDAD DE ASISTIR EN LA 42AVA. SESIÓN DE LA CONFERENCIA GENERAL DE LA (UNESCO), PARIS, FRANCIA, EN REPRESENTACIÓN DEL MINISTRO DR. FRANKLIN GARCIA FERMIN, DEL 08  AL 14 DE NOVIEMBRE DEL 2023.
</t>
    </r>
  </si>
  <si>
    <r>
      <rPr>
        <b/>
        <sz val="8"/>
        <color indexed="8"/>
        <rFont val="Segoe UI"/>
        <family val="2"/>
      </rPr>
      <t>JOSE MIGUEL GÓMEZ DEL ORBE,</t>
    </r>
    <r>
      <rPr>
        <sz val="8"/>
        <color indexed="8"/>
        <rFont val="Segoe UI"/>
        <family val="2"/>
      </rPr>
      <t xml:space="preserve"> PAGO VIÁTICOS QUIÉN SE TRASLADARÁ A LA CIUDAD DE HIGÜEY, CON LA FINALIDAD DE REALIZAR TRABAJOS DE CIERRE Y DESMONTE FERIA DE BUENAS PRACTICAS  HIGÜEY-2023, LOS DIAS 18 Y 19 DE NOVIEMBRE DEL 2023.</t>
    </r>
  </si>
  <si>
    <r>
      <rPr>
        <b/>
        <sz val="8"/>
        <color indexed="8"/>
        <rFont val="Segoe UI"/>
        <family val="2"/>
      </rPr>
      <t xml:space="preserve">ESPAKER ANDERSON ROCHE, </t>
    </r>
    <r>
      <rPr>
        <sz val="8"/>
        <color indexed="8"/>
        <rFont val="Segoe UI"/>
        <family val="2"/>
      </rPr>
      <t xml:space="preserve">PAGO VIÁTICOS QUIÉN SE TRASLADARÁ A LA CIUDAD DE HIGÜEY, CON LA FINALIDAD DE ASISTIR EN LA INAUGURACIÓN FERIA DE BUENAS PRACTICAS EN HIGÜEY-2023, EL DIA 16 DE NOVIEMBRE DEL 2023.
</t>
    </r>
  </si>
  <si>
    <r>
      <rPr>
        <b/>
        <sz val="8"/>
        <color indexed="8"/>
        <rFont val="Segoe UI"/>
        <family val="2"/>
      </rPr>
      <t xml:space="preserve">JOSE MIGUEL GÓMEZ DEL ORBE, </t>
    </r>
    <r>
      <rPr>
        <sz val="8"/>
        <color indexed="8"/>
        <rFont val="Segoe UI"/>
        <family val="2"/>
      </rPr>
      <t xml:space="preserve">PAGO VIÁTICOS QUIÉN SE TRASLADÓ A LA CIUDAD DE LA ROMANA, CON LA FINALIDAD DE VISITA A (UFHEC), PARA REUNIÓN CON SECTORES PRODUCTIVOS, PREVIA A LA FERIA DE BUENAS PRACTICAS, EL DIA 23 DE OCTUBRE DEL 2023.
</t>
    </r>
  </si>
  <si>
    <r>
      <rPr>
        <b/>
        <sz val="8"/>
        <color indexed="8"/>
        <rFont val="Segoe UI"/>
        <family val="2"/>
      </rPr>
      <t>JOSE MIGUEL GÓMEZ DEL ORBE,</t>
    </r>
    <r>
      <rPr>
        <sz val="8"/>
        <color indexed="8"/>
        <rFont val="Segoe UI"/>
        <family val="2"/>
      </rPr>
      <t xml:space="preserve"> PAGO VIÁTICOS QUIÉN SE TRASLADARÁ A LA CIUDAD DE HIGÜEY, CON LA FINALIDAD DE REALIZAR TRABAJOS DE MONTAJE INSTALACIÓN Y SUPERVISIÓN FERIA DE BUENAS PRACTICAS  HIGÜEY-2023, LOS DIAS 14 AL 17 DE NOVIEMBRE DEL 2023.
</t>
    </r>
  </si>
  <si>
    <r>
      <rPr>
        <b/>
        <sz val="8"/>
        <color indexed="8"/>
        <rFont val="Segoe UI"/>
        <family val="2"/>
      </rPr>
      <t xml:space="preserve">DIRECCIÓN ADMINISTRATIVA, </t>
    </r>
    <r>
      <rPr>
        <sz val="8"/>
        <color indexed="8"/>
        <rFont val="Segoe UI"/>
        <family val="2"/>
      </rPr>
      <t>PAGO VIÁTICOS QUIENES SE TRASLADARON AL MUNICIPIO DE YAMASÁ, PROVINCIA MONTE PLATA, CON LA FINALIDAD DE PARTICIPAR EN EL TORNEO DE SOLFBALL EQUIPO MESCYT VS YAMASÁ,  EL DÍA  30 DE SEPTIEMBRE  DEL 2023.</t>
    </r>
  </si>
  <si>
    <r>
      <rPr>
        <b/>
        <sz val="8"/>
        <color indexed="8"/>
        <rFont val="Segoe UI"/>
        <family val="2"/>
      </rPr>
      <t xml:space="preserve">JUAN FERNANDO MEDINA C., </t>
    </r>
    <r>
      <rPr>
        <sz val="8"/>
        <color indexed="8"/>
        <rFont val="Segoe UI"/>
        <family val="2"/>
      </rPr>
      <t>PAGO VIÁTICOS QUIÉN SE TRASLADARÁ A LA PROVINCIA DE HIÜEY, CON LA FINALIDAD DE ASISTIR EN LA 3RA. FERIA DE BUENAS PRACTICAS DE EXTENSIÓN Y CULTURA UNIVERSITARIA REGIÓN ESTE-2023, EL DÍA 18 DE NOVIEMBRE DEL 2023.</t>
    </r>
  </si>
  <si>
    <r>
      <rPr>
        <b/>
        <sz val="8"/>
        <color indexed="8"/>
        <rFont val="Segoe UI"/>
        <family val="2"/>
      </rPr>
      <t xml:space="preserve">FERNANDO FRANCISCO SUERO JEAN, </t>
    </r>
    <r>
      <rPr>
        <sz val="8"/>
        <color indexed="8"/>
        <rFont val="Segoe UI"/>
        <family val="2"/>
      </rPr>
      <t>PAGO VIÁTICOS QUIÉN TRANSPORTARÁ AL DIRECTOR DE GABINETE JUAN FERNANDO MEDINA C. A LA PROVINCIA DE HIÜEY, CON LA FINALIDAD DE ASISTIR EN LA 3RA. FERIA DE BUENAS PRACTICAS DE EXTENSIÓN Y CULTURA UNIVERSITARIA REGIÓN ESTE-2023, EL DÍA 18 DE NOVIEMBRE DEL 2023.</t>
    </r>
  </si>
  <si>
    <r>
      <rPr>
        <b/>
        <sz val="8"/>
        <color indexed="8"/>
        <rFont val="Segoe UI"/>
        <family val="2"/>
      </rPr>
      <t xml:space="preserve">JUAN FERNANDO MEDINA C., </t>
    </r>
    <r>
      <rPr>
        <sz val="8"/>
        <color indexed="8"/>
        <rFont val="Segoe UI"/>
        <family val="2"/>
      </rPr>
      <t>PAGO VIÁTICOS QUIÉN SE TRASLADARÁ A LA PROVINCIA DE HIÜEY, CON LA FINALIDAD DE ASISTIR EN LA 3RA. FERIA DE BUENAS PRACTICAS DE EXTENSIÓN Y CULTURA UNIVERSITARIA REGIÓN ESTE-2023, LOS DÍAS 16 Y 17 DE NOVIEMBRE DEL 2023.</t>
    </r>
  </si>
  <si>
    <r>
      <rPr>
        <b/>
        <sz val="8"/>
        <color indexed="8"/>
        <rFont val="Segoe UI"/>
        <family val="2"/>
      </rPr>
      <t xml:space="preserve">FERNANDO FRANCISCO SUERO JEAN, </t>
    </r>
    <r>
      <rPr>
        <sz val="8"/>
        <color indexed="8"/>
        <rFont val="Segoe UI"/>
        <family val="2"/>
      </rPr>
      <t>PAGO VIÁTICOS QUIÉN TRANSPORTAÁ AL DIRECTOR DE GABINETE JUAN FERNANDO MEDINA C. A LA PROVINCIA DE HIÜEY, CON LA FINALIDAD DE ASISTIR EN LA 3RA. FERIA DE BUENAS PRACTICAS DE ESTENSIÓN Y CULTURA UNIVERSITARIA REGIÓN ESTE-2023, LOS DÍAS 16 Y 17 DE NOVIEMBRE DEL 2023.</t>
    </r>
  </si>
  <si>
    <r>
      <rPr>
        <b/>
        <sz val="8"/>
        <color indexed="8"/>
        <rFont val="Segoe UI"/>
        <family val="2"/>
      </rPr>
      <t>JUAN FRANCISCO VILORIA SANTOS,</t>
    </r>
    <r>
      <rPr>
        <sz val="8"/>
        <color indexed="8"/>
        <rFont val="Segoe UI"/>
        <family val="2"/>
      </rPr>
      <t xml:space="preserve"> PAGO VIÁTICOS QUIÉN SE TRASLADÓ A LAS PROVINCIAS DE SANTIAGO DE LOS CABALLEROS, LA VEGA, SAN FRANCISCO DE MACORÍS Y SAN PEDRO DE MACORÍS, CON LA FINALIDAD DE VISITAS DE SEGUIMIENTOS ESCUELAS DE ODONTOLOGIA DE LAS IES, LOS DÍAS 07,09,14 Y16 DE NOVIEMBRE DEL 2023.</t>
    </r>
  </si>
  <si>
    <r>
      <rPr>
        <b/>
        <sz val="8"/>
        <color indexed="8"/>
        <rFont val="Segoe UI"/>
        <family val="2"/>
      </rPr>
      <t xml:space="preserve">ANA MARIA RAMÍREZ DE BOSSU, </t>
    </r>
    <r>
      <rPr>
        <sz val="8"/>
        <color indexed="8"/>
        <rFont val="Segoe UI"/>
        <family val="2"/>
      </rPr>
      <t>PAGO VIÁTICOS QUIÉN SE TRASLADÓ A LAS PROVINCIAS DE SANTIAGO DE LOS CABALLEROS, LA VEGA, SAN FRANCISCO DE MACORÍS Y SAN PEDRO DE MACORÍS, CON LA FINALIDAD DE VISITAS DE SEGUIMIENTOS ESCUELAS DE ODONTOLOGIA DE LAS IES, LOS DÍAS 07,09,14 Y16 DE NOVIEMBRE DEL 2023.</t>
    </r>
  </si>
  <si>
    <r>
      <rPr>
        <b/>
        <sz val="8"/>
        <color indexed="8"/>
        <rFont val="Segoe UI"/>
        <family val="2"/>
      </rPr>
      <t xml:space="preserve">JULIA ENCARNACIÓN  SANTANA, </t>
    </r>
    <r>
      <rPr>
        <sz val="8"/>
        <color indexed="8"/>
        <rFont val="Segoe UI"/>
        <family val="2"/>
      </rPr>
      <t>PAGO VIÁTICOS QUIÉN SE TRASLADÓ A LAS PROVINCIAS DE SANTIAGO DE LOS CABALLEROS, LA VEGA, SAN FRANCISCO DE MACORÍS Y SAN PEDRO DE MACORÍS, CON LA FINALIDAD DE VISITAS DE SEGUIMIENTOS ESCUELAS DE ODONTOLOGIA DE LAS IES, LOS DÍAS 07,09,14 Y16 DE NOVIEMBRE DEL 2023.</t>
    </r>
  </si>
  <si>
    <r>
      <rPr>
        <b/>
        <sz val="8"/>
        <color indexed="8"/>
        <rFont val="Segoe UI"/>
        <family val="2"/>
      </rPr>
      <t xml:space="preserve">LEONARDO ROSARIO CONCEPCIÓN, </t>
    </r>
    <r>
      <rPr>
        <sz val="8"/>
        <color indexed="8"/>
        <rFont val="Segoe UI"/>
        <family val="2"/>
      </rPr>
      <t>PAGO VIÁTICOS QUIÉN  TRANSPOTÓ AL VICEMINISTRO JUAN FRANCISCO VILORIA S. A LAS PROVINCIAS DE SANTIAGO DE LOS CABALLEROS, LA VEGA, SAN FRANCISCO DE MACORÍS Y SAN PEDRO DE MACORÍS, CON LA FINALIDAD DE VISITAS DE SEGUIMIENTOS ESCUELAS DE ODONTOLOGIA DE LAS IES, LOS DÍAS 07,09,14 Y16 DE NOVIEMBRE DEL 2023.</t>
    </r>
  </si>
  <si>
    <r>
      <rPr>
        <b/>
        <sz val="8"/>
        <color indexed="8"/>
        <rFont val="Segoe UI"/>
        <family val="2"/>
      </rPr>
      <t xml:space="preserve">VICEMINISTERIO DE EXTENSIÓN, </t>
    </r>
    <r>
      <rPr>
        <sz val="8"/>
        <color indexed="8"/>
        <rFont val="Segoe UI"/>
        <family val="2"/>
      </rPr>
      <t>PAGO VIÁTICOS QUIENES SE TRASLADALÁN A LA CIUDAD DE HIGÜEY, CON LA FINALIDAD DE ASISTIR EN LOS TRABAJOS DE REPARACIÓN Y ACONDICIONAMIENTO DE PLANTA FISICA PARA LA  III FERIA DE BUENAS PRACTICAS DE EXTENSIÓN Y CULTURA UNIVERSITARIA EN LA REGION ESTE, LOS DÍAS 07,08 Y 09 DE NOVIEMBRE DEL 2023.</t>
    </r>
  </si>
  <si>
    <r>
      <rPr>
        <b/>
        <sz val="8"/>
        <color indexed="8"/>
        <rFont val="Segoe UI"/>
        <family val="2"/>
      </rPr>
      <t xml:space="preserve">ISRAEL EDUARDO CONTRERAS FANI, </t>
    </r>
    <r>
      <rPr>
        <sz val="8"/>
        <color indexed="8"/>
        <rFont val="Segoe UI"/>
        <family val="2"/>
      </rPr>
      <t>PAGO VIÁTICOS QUIÉN SE TRASLADÓ AL MUNICIPIO DE JARABACOA, PROVINCIA LA VEGA, CON LA FINALIDAD DE REALIZAR INPECCIÓN A LA UNIVERSIDAD AGROFORESTAL ARTURO DE MERIÑO-UAFAM, EL DÍA 07 DE SEPTIEMBRE DEL 2023.</t>
    </r>
  </si>
  <si>
    <r>
      <rPr>
        <b/>
        <sz val="8"/>
        <color indexed="8"/>
        <rFont val="Segoe UI"/>
        <family val="2"/>
      </rPr>
      <t>JOSÉ EDUVIGES PÉEREZ DE LA CRUZ,</t>
    </r>
    <r>
      <rPr>
        <sz val="8"/>
        <color indexed="8"/>
        <rFont val="Segoe UI"/>
        <family val="2"/>
      </rPr>
      <t xml:space="preserve"> PAGO VIÁTICOS QUIÉN SE TRASLADÓ AL MUNICIPIO DE JARABACOA, PROVINCIA LA VEGA, CON LA FINALIDAD DE REALIZAR INPECCIÓN A LA UNIVERSIDAD AGROFORESTAL ARTURO DE MERIÑO-UAFAM, EL DÍA 07 DE SEPTIEMBRE DEL 2023.</t>
    </r>
  </si>
  <si>
    <r>
      <rPr>
        <b/>
        <sz val="8"/>
        <color indexed="8"/>
        <rFont val="Segoe UI"/>
        <family val="2"/>
      </rPr>
      <t xml:space="preserve">ABEL CAPELLAN ALMONTE, </t>
    </r>
    <r>
      <rPr>
        <sz val="8"/>
        <color indexed="8"/>
        <rFont val="Segoe UI"/>
        <family val="2"/>
      </rPr>
      <t>PAGO VIÁTICOS QUIÉN SE TRASLADÓ AL MUNICIPIO DE JARABACOA, PROVINCIA LA VEGA, CON LA FINALIDAD DE REALIZAR INPECCIÓN A LA UNIVERSIDAD AGROFORESTAL ARTURO DE MERIÑO-UAFAM, EL DÍA 07 DE SEPTIEMBRE DEL 2023.</t>
    </r>
  </si>
  <si>
    <r>
      <rPr>
        <b/>
        <sz val="8"/>
        <color indexed="8"/>
        <rFont val="Segoe UI"/>
        <family val="2"/>
      </rPr>
      <t>JULIO ALBERTO RODRIGUEZ CAMPOS,</t>
    </r>
    <r>
      <rPr>
        <sz val="8"/>
        <color indexed="8"/>
        <rFont val="Segoe UI"/>
        <family val="2"/>
      </rPr>
      <t xml:space="preserve"> PAGO VIÁTICOS QUIÉN TRANSPORTÓ AL DIRECTOR DE CURRICULUM ISRAEL E. CONTRERAS F. AL MUNICIPIO DE JARABACOA, PROVINCIA LA VEGA, CON LA FINALIDAD DE REALIZAR INPECCIÓN A LA UNIVERSIDAD AGROFORESTAL ARTURO DE MERIÑO-UAFAM, EL DÍA 07 DE SEPTIEMBRE DEL 2023.</t>
    </r>
  </si>
  <si>
    <r>
      <rPr>
        <b/>
        <sz val="8"/>
        <color indexed="8"/>
        <rFont val="Segoe UI"/>
        <family val="2"/>
      </rPr>
      <t>HELEN CATHERINE HASBUN SAMBOY,</t>
    </r>
    <r>
      <rPr>
        <sz val="8"/>
        <color indexed="8"/>
        <rFont val="Segoe UI"/>
        <family val="2"/>
      </rPr>
      <t xml:space="preserve">  PAGO VIÁTICOS QUIÉN SE TRASLADARA A LA  PROVINCIA DE LA ALTAGRACIA, HIGUEY. CON LA FINALIDAD DE VISITAR  A LA 3ERA. FERIA DE BUENAS PRACTICAS DE EXTENSION, LOS DIAS MIERCOLES 15,16 Y 17 DE NOVIEMBRE 2023.</t>
    </r>
  </si>
  <si>
    <r>
      <rPr>
        <b/>
        <sz val="8"/>
        <color indexed="8"/>
        <rFont val="Segoe UI"/>
        <family val="2"/>
      </rPr>
      <t xml:space="preserve">AURELIO VELEZ LOPEZ, </t>
    </r>
    <r>
      <rPr>
        <sz val="8"/>
        <color indexed="8"/>
        <rFont val="Segoe UI"/>
        <family val="2"/>
      </rPr>
      <t>PAGO VIÁTICOS QUIÉN SE TRASLADARÁ A LA PROVINCIA DE HIÜEY, CON LA FINALIDAD DE PARTICIPACIÓN  EN LA 3RA. FERIA DE BUENAS PRACTICAS DE EXTENSIÓN Y CULTURA UNIVERSITARIA REGIÓN ESTE-2023, EL DÍA 18 DE NOVIEMBRE DEL 2023.</t>
    </r>
  </si>
  <si>
    <r>
      <rPr>
        <b/>
        <sz val="8"/>
        <color indexed="8"/>
        <rFont val="Segoe UI"/>
        <family val="2"/>
      </rPr>
      <t>JOSÉ ARISMENDY GONZALEZ,</t>
    </r>
    <r>
      <rPr>
        <sz val="8"/>
        <color indexed="8"/>
        <rFont val="Segoe UI"/>
        <family val="2"/>
      </rPr>
      <t xml:space="preserve"> PAGO VIÁTICOS QUIÉN  TRANSPOTARÁ AL ENCARGAGO DE COMPRAS AURELIO VELEZ L. A LA PROVINCIA DE HIÜEY, CON LA FINALIDAD DE PARTICIPACIÓN  EN LA 3RA. FERIA DE BUENAS PRACTICAS DE EXTENSIÓN Y CULTURA UNIVERSITARIA REGIÓN ESTE-2023, EL DÍA 18 DE NOVIEMBRE DEL 2023.</t>
    </r>
  </si>
  <si>
    <r>
      <rPr>
        <b/>
        <sz val="8"/>
        <color indexed="8"/>
        <rFont val="Segoe UI"/>
        <family val="2"/>
      </rPr>
      <t>KARLA E. CHARLES OENDEZ ( PAGO VIÁTICOS )</t>
    </r>
    <r>
      <rPr>
        <sz val="8"/>
        <color indexed="8"/>
        <rFont val="Segoe UI"/>
        <family val="2"/>
      </rPr>
      <t>, PAGO VIÁTICOS QUIÉN SE TRASLADARÁ A LA PROVINCIA DE HIÜEY, CON LA FINALIDAD DE PARTICIPACIÓN  EN LA 3RA. FERIA DE BUENAS PRACTICAS DE EXTENSIÓN Y CULTURA UNIVERSITARIA REGIÓN ESTE-2023, LOS DÍAS 15,16,17 Y 18 DE NOVIEMBRE DEL 2023</t>
    </r>
  </si>
  <si>
    <r>
      <rPr>
        <b/>
        <sz val="8"/>
        <color indexed="8"/>
        <rFont val="Segoe UI"/>
        <family val="2"/>
      </rPr>
      <t xml:space="preserve">ANGEL RUIZ BAZAN, (PAGOS VIATICOS), </t>
    </r>
    <r>
      <rPr>
        <sz val="8"/>
        <color indexed="8"/>
        <rFont val="Segoe UI"/>
        <family val="2"/>
      </rPr>
      <t>PAGO VIÁTICOS QUIÉN SE TRASLADARÁ A LA PROVINCIA DE HIÜEY, CON LA FINALIDAD DE PARTICIPACIÓN  EN LA 3RA. FERIA DE BUENAS PRACTICAS DE EXTENSIÓN Y CULTURA UNIVERSITARIA REGIÓN ESTE-2023, LOS DÍAS 15,16,17 Y 18 DE NOVIEMBRE DEL 2023</t>
    </r>
  </si>
  <si>
    <r>
      <rPr>
        <b/>
        <sz val="8"/>
        <color indexed="8"/>
        <rFont val="Segoe UI"/>
        <family val="2"/>
      </rPr>
      <t>OLGA GISSEL ROEDAN DIAZ,</t>
    </r>
    <r>
      <rPr>
        <sz val="8"/>
        <color indexed="8"/>
        <rFont val="Segoe UI"/>
        <family val="2"/>
      </rPr>
      <t xml:space="preserve"> PAGO VIÁTICOS QUIEN SE TRASLADARÁ A LA PROVINCIA DE HIGÜEY, CON LA FINALIDAD DE  SEGUIMIENTO Y MONITOREO DE COMPROMISOS ASUMIDOS PARA EL CUMPLIMIENTO DEL OBJETIVO NO.4 DE LOS ODS PARA GARANTIZAR UNA EDUCACIÓN INCLUSIVA, EQUITATIVA Y DE CALIDAD, LOS DIAS 18 Y 19 DE NOVIEMBRE DEL 2023.</t>
    </r>
  </si>
  <si>
    <r>
      <rPr>
        <b/>
        <sz val="8"/>
        <color indexed="8"/>
        <rFont val="Segoe UI"/>
        <family val="2"/>
      </rPr>
      <t xml:space="preserve">OLGA GISSEL ROEDAN DIAZ, </t>
    </r>
    <r>
      <rPr>
        <sz val="8"/>
        <color indexed="8"/>
        <rFont val="Segoe UI"/>
        <family val="2"/>
      </rPr>
      <t>PAGO VIÁTICOS QUIEN SE TRASLADARÁ A LA PROVINCIA DE HIGÜEY, CON LA FINALIDAD DE  SEGUIMIENTO Y MONITOREO DE COMPROMISOS ASUMIDOS PARA EL CUMPLIMIENTO DEL OBJETIVO NO.4 DE LOS ODS PARA GARANTIZAR UNA EDUCACIÓN INCLUSIVA, EQUITATIVA Y DE CALIDAD, LOS DIAS  15,16 Y 17 DE NOVIEMBRE DEL 2023.</t>
    </r>
  </si>
  <si>
    <r>
      <rPr>
        <b/>
        <sz val="8"/>
        <color indexed="8"/>
        <rFont val="Segoe UI"/>
        <family val="2"/>
      </rPr>
      <t>DESPACHO DEL MINISTRO ( PAGO VIÁTICOS ),</t>
    </r>
    <r>
      <rPr>
        <sz val="8"/>
        <color indexed="8"/>
        <rFont val="Segoe UI"/>
        <family val="2"/>
      </rPr>
      <t xml:space="preserve"> PAGO VIÁTICOS QUIÉN SE TRASLADARÁ A LA PROVINCIA DE OCOA, CON LA FINALIDAD DE ASISTIR EN LA CONFERENCIA LA CONSTITUCIONAL DOMINCANA PASADO Y PRESENTE UASD-OCOA, EL DÍA 03 DE NOVIEMBRE DEL 2023</t>
    </r>
  </si>
  <si>
    <r>
      <rPr>
        <b/>
        <sz val="8"/>
        <color indexed="8"/>
        <rFont val="Segoe UI"/>
        <family val="2"/>
      </rPr>
      <t xml:space="preserve">DESPACHO DEL MINISTRO ( PAGO VIÁTICOS ), </t>
    </r>
    <r>
      <rPr>
        <sz val="8"/>
        <color indexed="8"/>
        <rFont val="Segoe UI"/>
        <family val="2"/>
      </rPr>
      <t>PAGO VIÁTICOS QUIÉNES SE TRASLADARÁN A LA PROVINCIA DE HIÜEY, CON LA FINALIDAD DE PARTICIPACIÓN  EN LA 3RA. FERIA DE BUENAS PRACTICAS DE EXTENSIÓN Y CULTURA UNIVERSITARIA REGIÓN ESTE-2023, EL DÍA 18 DE NOVIEMBRE DEL 2023,</t>
    </r>
  </si>
  <si>
    <r>
      <rPr>
        <b/>
        <sz val="8"/>
        <color indexed="8"/>
        <rFont val="Segoe UI"/>
        <family val="2"/>
      </rPr>
      <t>HELEODORO COLUMNA SALDIVAR (PAGO VIÁTICOS ),</t>
    </r>
    <r>
      <rPr>
        <sz val="8"/>
        <color indexed="8"/>
        <rFont val="Segoe UI"/>
        <family val="2"/>
      </rPr>
      <t xml:space="preserve"> PAGO VIÁTICOS QUIÉN SE TRASLADARÁ A LA PROVINCIA DE HIÜEY, CON LA FINALIDAD DE PARTICIPACIÓN  EN LA 3RA. FERIA DE BUENAS PRACTICAS DE EXTENSIÓN Y CULTURA UNIVERSITARIA REGIÓN ESTE-2023, LOS DÍAS 16 Y 17 DE NOVIEMBRE DEL 2023</t>
    </r>
  </si>
  <si>
    <r>
      <rPr>
        <b/>
        <sz val="8"/>
        <color indexed="8"/>
        <rFont val="Segoe UI"/>
        <family val="2"/>
      </rPr>
      <t>VICEMINISTERIO DE EXTENSIÓN ( PAGO VIÁTICOS )</t>
    </r>
    <r>
      <rPr>
        <sz val="8"/>
        <color indexed="8"/>
        <rFont val="Segoe UI"/>
        <family val="2"/>
      </rPr>
      <t>, PAGO VIÁTICOS QUIENES SE TRASLADARÁN A LA PROVINCIA DE HIGÜEY, CON LA FINALIDAD DE  SEGUIMIENTO Y MONITOREO DE COMPROMISOS ASUMIDOS PARA EL CUMPLIMIENTO DEL OBJETIVO NO.4 DE LOS ODS PARA GARANTIZAR UNA EDUCACIÓN INCLUSIVA, EQUITATIVA Y DE CALIDAD, LOS DIAS 15,16 Y 17 DE NOVIEMBRE DEL 2023</t>
    </r>
  </si>
  <si>
    <r>
      <rPr>
        <b/>
        <sz val="8"/>
        <color indexed="8"/>
        <rFont val="Segoe UI"/>
        <family val="2"/>
      </rPr>
      <t>AURELIO VELEZ LOPEZ ( PAGO VIÁTICOS ),</t>
    </r>
    <r>
      <rPr>
        <sz val="8"/>
        <color indexed="8"/>
        <rFont val="Segoe UI"/>
        <family val="2"/>
      </rPr>
      <t xml:space="preserve"> PAGO VIÁTICOS QUIÉN SE TRASLADARÁ A LA PROVINCIA DE HIÜEY, CON LA FINALIDAD DE PARTICIPACIÓN  EN LA 3RA. FERIA DE BUENAS PRACTICAS DE EXTENSIÓN Y CULTURA UNIVERSITARIA REGIÓN ESTE-2023, LOS DÍAS 16 Y 17 DE NOVIEMBRE DEL 2023</t>
    </r>
  </si>
  <si>
    <r>
      <rPr>
        <b/>
        <sz val="8"/>
        <color indexed="8"/>
        <rFont val="Segoe UI"/>
        <family val="2"/>
      </rPr>
      <t>JOSÉ ARISMENDY GONZÁLEZ ( PAGO VIÁTICOS ),</t>
    </r>
    <r>
      <rPr>
        <sz val="8"/>
        <color indexed="8"/>
        <rFont val="Segoe UI"/>
        <family val="2"/>
      </rPr>
      <t xml:space="preserve"> PAGO VIÁTICOS QUIÉN  TRANSPOTARÁ AL ENCARGAGO DE COMPRAS AURELIO VELEZ L. A LA PROVINCIA DE HIÜEY, CON LA FINALIDAD DE PARTICIPACIÓN  EN LA 3RA. FERIA DE BUENAS PRACTICAS DE EXTENSIÓN Y CULTURA UNIVERSITARIA REGIÓN ESTE-2023, LOS DÍAS 16 Y 17 DE NOVIEMBRE DEL 2023</t>
    </r>
  </si>
  <si>
    <r>
      <rPr>
        <b/>
        <sz val="8"/>
        <color indexed="8"/>
        <rFont val="Segoe UI"/>
        <family val="2"/>
      </rPr>
      <t>HELEODORO COLUMNA SALDIVAR (PAGO VIÁTICOS )</t>
    </r>
    <r>
      <rPr>
        <sz val="8"/>
        <color indexed="8"/>
        <rFont val="Segoe UI"/>
        <family val="2"/>
      </rPr>
      <t>, PAGO VIÁTICOS QUIÉN SE TRASLADARÁ A LA PROVINCIA DE HIÜEY, CON LA FINALIDAD DE PARTICIPACIÓN  EN LA 3RA. FERIA DE BUENAS PRACTICAS DE EXTENSIÓN Y CULTURA UNIVERSITARIA REGIÓN ESTE-2023, EL DÍA 18 DE NOVIEMBRE DEL 2023</t>
    </r>
  </si>
  <si>
    <r>
      <rPr>
        <b/>
        <sz val="8"/>
        <color indexed="8"/>
        <rFont val="Segoe UI"/>
        <family val="2"/>
      </rPr>
      <t xml:space="preserve">ANGEL RUIZ BAZÁN (PAGO VIÁTICOS ), </t>
    </r>
    <r>
      <rPr>
        <sz val="8"/>
        <color indexed="8"/>
        <rFont val="Segoe UI"/>
        <family val="2"/>
      </rPr>
      <t>PAGO VIÁTICOS QUIÉN SE TRASLADÓ A LA PROVINCIA DE HATO MAYOR, CON LA FINALIDAD DE COBERTURA 3RA. FERIA DE BUENAS PRACTICAS DE EXTENSIÓN Y CULTURA UNIVERSITARIA REGIÓN ESTE-2023, EL DÍA 19 DE OCTUBRE DEL 2023</t>
    </r>
  </si>
  <si>
    <r>
      <rPr>
        <b/>
        <sz val="8"/>
        <color indexed="8"/>
        <rFont val="Segoe UI"/>
        <family val="2"/>
      </rPr>
      <t>VICEMINISTERIO DE EXTENSIÓN ( PAGO VIÁTICOS )</t>
    </r>
    <r>
      <rPr>
        <sz val="8"/>
        <color indexed="8"/>
        <rFont val="Segoe UI"/>
        <family val="2"/>
      </rPr>
      <t>, PAGO VIÁTICOS QUIENES SE TRASLADARÁN A LA PROVINCIA DE HIGÜEY, CON LA FINALIDAD DE  SEGUIMIENTO Y MONITOREO DE COMPROMISOS ASUMIDOS PARA EL CUMPLIMIENTO DEL OBJETIVO NO.4 DE LOS ODS PARA GARANTIZAR UNA EDUCACIÓN INCLUSIVA, EQUITATIVA Y DE CALIDAD, EL DIA 18 DE NOVIEMBRE DEL 2023</t>
    </r>
  </si>
  <si>
    <r>
      <rPr>
        <b/>
        <sz val="8"/>
        <color indexed="8"/>
        <rFont val="Segoe UI"/>
        <family val="2"/>
      </rPr>
      <t>VICEMINISTERIO DE EDUCACIÓN  SUPERIOR ( PAGO VIÁTICOS )</t>
    </r>
    <r>
      <rPr>
        <sz val="8"/>
        <color indexed="8"/>
        <rFont val="Segoe UI"/>
        <family val="2"/>
      </rPr>
      <t>, PAGO VIÁTICOS QUIÉNES SE TRASLADARÁN A LA PROVINCIA DE HIÜEY, CON LA FINALIDAD DE PARTICIPACIÓN  EN LA 3RA. FERIA DE BUENAS PRACTICAS DE EXTENSIÓN Y CULTURA UNIVERSITARIA REGIÓN ESTE-2023, LOS DÍAS 16 Y 17 DE NOVIEMBRE DEL 2023</t>
    </r>
  </si>
  <si>
    <r>
      <rPr>
        <b/>
        <sz val="8"/>
        <color indexed="8"/>
        <rFont val="Segoe UI"/>
        <family val="2"/>
      </rPr>
      <t>DIRECCIÓN DE COMUNICACIONES ( PAGO VITICOS)</t>
    </r>
    <r>
      <rPr>
        <sz val="8"/>
        <color indexed="8"/>
        <rFont val="Segoe UI"/>
        <family val="2"/>
      </rPr>
      <t>, PAGO VIÁTICOS QUIÉNES SE TRASLADARÁN A LA PROVINCIA DE HIÜEY, CON LA FINALIDAD DE COBERTURA EN EL LANZAMIENTO DE LA 3RA. FERIA DE BUENAS PRACTICAS DE EXTENSIÓN Y CULTURA UNIVERSITARIA REGIÓN ESTE-2023, LOS DÍAS 15,16 ,17 Y 18 DE NOVIEMBRE DEL 2023</t>
    </r>
  </si>
  <si>
    <r>
      <rPr>
        <b/>
        <sz val="8"/>
        <color indexed="8"/>
        <rFont val="Segoe UI"/>
        <family val="2"/>
      </rPr>
      <t>ANA MAYELIN MENDEZ LUNA (PAGO VIÁTICOS )</t>
    </r>
    <r>
      <rPr>
        <sz val="8"/>
        <color indexed="8"/>
        <rFont val="Segoe UI"/>
        <family val="2"/>
      </rPr>
      <t>, PAGO VIÁTICOS QUIÉN SE TRASLADÓ A LA PROVINCIA DE AZUA DE COMPOSTELA, CON LA FINALIDAD DE COBERTURA SOCIALIZACIÓN SECTOR AGUA, EL DÍA 02 DE NOVIEMBRE DEL 2023</t>
    </r>
  </si>
  <si>
    <r>
      <rPr>
        <b/>
        <sz val="8"/>
        <color indexed="8"/>
        <rFont val="Segoe UI"/>
        <family val="2"/>
      </rPr>
      <t>DIRECCIÓN DE COMUNICACIONES ( PAGO VIÁTICOS )</t>
    </r>
    <r>
      <rPr>
        <sz val="8"/>
        <color indexed="8"/>
        <rFont val="Segoe UI"/>
        <family val="2"/>
      </rPr>
      <t>, PAGO VIÁTICOS QUIÉN SE TRASLADARÁ A LA PROVINCIA DE HIÜEY, CON LA FINALIDAD DE PARTICIPAR  EN EL LANZAMIENTO DELA 3RA. FERIA DE BUENAS PRACTICAS DE EXTENSIÓN Y CULTURA UNIVERSITARIA REGIÓN ESTE-2023, EL DÍA 16 DE NOVIEMBRE DEL 2023,</t>
    </r>
  </si>
  <si>
    <r>
      <rPr>
        <b/>
        <sz val="8"/>
        <color indexed="8"/>
        <rFont val="Segoe UI"/>
        <family val="2"/>
      </rPr>
      <t>DIRECCIÓN TIC (PAGO VIÁTICOS )</t>
    </r>
    <r>
      <rPr>
        <sz val="8"/>
        <color indexed="8"/>
        <rFont val="Segoe UI"/>
        <family val="2"/>
      </rPr>
      <t>, PAGO VIÁTICOS QUIÉN SE TRASLADARON A LA PROVINCIA DE HIÜEY, CON LA FINALIDAD DE PARTICIPACIÓN  EN LA 3RA. FERIA DE BUENAS PRACTICAS DE EXTENSIÓN Y CULTURA UNIVERSITARIA REGIÓN ESTE-2023, LOS DÍAS 15,16,17 18 Y 19 DE NOVIEMBRE DEL 2023</t>
    </r>
  </si>
  <si>
    <r>
      <rPr>
        <b/>
        <sz val="8"/>
        <color indexed="8"/>
        <rFont val="Segoe UI"/>
        <family val="2"/>
      </rPr>
      <t>LANNY MARLENE PORTORREAL (PAGO VIÀTICOS ),</t>
    </r>
    <r>
      <rPr>
        <sz val="8"/>
        <color indexed="8"/>
        <rFont val="Segoe UI"/>
        <family val="2"/>
      </rPr>
      <t xml:space="preserve"> PAGO VIÁTICOS QUIÉN SE TRASLADARÁ A LA PROVINCIA DE HIÜEY, CON LA FINALIDAD DE PARTICIPACIÓN  EN LA 3RA. FERIA DE BUENAS PRACTICAS DE EXTENSIÓN Y CULTURA UNIVERSITARIA REGIÓN ESTE-2023, EL DÍA 18 DE NOVIEMBRE DEL 2023</t>
    </r>
  </si>
  <si>
    <r>
      <rPr>
        <b/>
        <sz val="8"/>
        <color indexed="8"/>
        <rFont val="Segoe UI"/>
        <family val="2"/>
      </rPr>
      <t>RAMON R. MARTINEZ DURAN ( PAGO VIÁTICOS ),</t>
    </r>
    <r>
      <rPr>
        <sz val="8"/>
        <color indexed="8"/>
        <rFont val="Segoe UI"/>
        <family val="2"/>
      </rPr>
      <t xml:space="preserve"> PAGO VIÁTICOS QUIÉN SE TRASLADARÁ A LA PROVINCIA DE HIÜEY, CON LA FINALIDAD DE PARTICIPACIÓN  EN LA 3RA. FERIA DE BUENAS PRACTICAS DE EXTENSIÓN Y CULTURA UNIVERSITARIA REGIÓN ESTE-2023, EL DÍA 18 DE NOVIEMBRE DEL 2023</t>
    </r>
  </si>
  <si>
    <r>
      <rPr>
        <b/>
        <sz val="8"/>
        <color indexed="8"/>
        <rFont val="Segoe UI"/>
        <family val="2"/>
      </rPr>
      <t>SAIMA S. MUSSE GOMEZ ( PAGO VIÁTICOS ),</t>
    </r>
    <r>
      <rPr>
        <sz val="8"/>
        <color indexed="8"/>
        <rFont val="Segoe UI"/>
        <family val="2"/>
      </rPr>
      <t xml:space="preserve"> PAGO VIÁTICOS QUIÉN SE TRASLADARÁ A LA PROVINCIA DE HIÜEY, CON LA FINALIDAD DE PARTICIPACIÓN  EN LA 3RA. FERIA DE BUENAS PRACTICAS DE EXTENSIÓN Y CULTURA UNIVERSITARIA REGIÓN ESTE-2023, EL DÍA 18 DE NOVIEMBRE DEL 2023</t>
    </r>
  </si>
  <si>
    <r>
      <rPr>
        <b/>
        <sz val="8"/>
        <color indexed="8"/>
        <rFont val="Segoe UI"/>
        <family val="2"/>
      </rPr>
      <t>BRELISKIN J. ACOSTA CONCEPCIÓN (PAGO VIÁTICOS ),</t>
    </r>
    <r>
      <rPr>
        <sz val="8"/>
        <color indexed="8"/>
        <rFont val="Segoe UI"/>
        <family val="2"/>
      </rPr>
      <t xml:space="preserve"> PAGO VIÁTICOS QUIÉN SE TRASLADARÁ A LA CIUDAD DE PUNTA CANA, PROVINCIA LA ALTAGRACIA, CON LA FINALIDAD DE PARTISIPAR EN EL IV CONGRESO CARIBEÑO DE INVESTIGACIÓN EDUCATIVA DEL AÑO EN CURSO,  LOS DÍAS 05 Y 06 DE OCTUBRE DEL 2023</t>
    </r>
  </si>
  <si>
    <r>
      <rPr>
        <b/>
        <sz val="8"/>
        <color indexed="8"/>
        <rFont val="Segoe UI"/>
        <family val="2"/>
      </rPr>
      <t>UNIVERSIDAD CATOLICA TECNOLOGICA DEL CIBAO (UCATECI),</t>
    </r>
    <r>
      <rPr>
        <sz val="8"/>
        <color indexed="8"/>
        <rFont val="Segoe UI"/>
        <family val="2"/>
      </rPr>
      <t xml:space="preserve"> PAGO NO.: 05, FACTURA NO. 2023990 (NCF B1500000503) D/F 24/10/2023, POR CONCEPTO DE CAPACITACIÓN DE 109 ESTUDIANTES BECADOS EN EL PROGRAMA DE INGÉS POR INMERSIÓN QUE DESARROLLA ESTE MINISTERIO, DURANTE EL PERIODO COMPRENDIDO DEL 17/10/2022 AL 24/11/2023, CORRESPONDIENTE  AL NIVEL AVANZADO</t>
    </r>
  </si>
  <si>
    <r>
      <rPr>
        <b/>
        <sz val="8"/>
        <color indexed="8"/>
        <rFont val="Segoe UI"/>
        <family val="2"/>
      </rPr>
      <t>ISMAEL DE LEON GENAO (PAGO VIÁTICOS )</t>
    </r>
    <r>
      <rPr>
        <sz val="8"/>
        <color indexed="8"/>
        <rFont val="Segoe UI"/>
        <family val="2"/>
      </rPr>
      <t>, PAGO VIÁTICOS QUIÉN SE TRASLADARÁ A LA PROVINCIA DE HIÜEY, CON LA FINALIDAD DE PARTICIPACIÓN  EN LA 3RA. FERIA DE BUENAS PRACTICAS DE EXTENSIÓN Y CULTURA UNIVERSITARIA REGIÓN ESTE-2023, LOS DÍAS 16,17 Y 18 DE NOVIEMBRE DEL 2023</t>
    </r>
  </si>
  <si>
    <r>
      <rPr>
        <b/>
        <sz val="8"/>
        <color indexed="8"/>
        <rFont val="Segoe UI"/>
        <family val="2"/>
      </rPr>
      <t>DESPACHO DEL MINISTRO ( PAGO VIÁTICOS )</t>
    </r>
    <r>
      <rPr>
        <sz val="8"/>
        <color indexed="8"/>
        <rFont val="Segoe UI"/>
        <family val="2"/>
      </rPr>
      <t>, PAGO VIÁTICOS QUIÉNES SE TRASLADARÁN A LA PROVINCIA DE HIÜEY, CON LA FINALIDAD DE PARTICIPACIÓN  EN LA 3RA. FERIA DE BUENAS PRACTICAS DE EXTENSIÓN Y CULTURA UNIVERSITARIA REGIÓN ESTE-2023, LOS DÍAS 16 Y 17 DE NOVIEMBRE DEL 2023</t>
    </r>
  </si>
  <si>
    <r>
      <rPr>
        <b/>
        <sz val="8"/>
        <color indexed="8"/>
        <rFont val="Segoe UI"/>
        <family val="2"/>
      </rPr>
      <t>DIRECCIÓN DE COMUNICACIONES ( PAGO VÁITICOS),</t>
    </r>
    <r>
      <rPr>
        <sz val="8"/>
        <color indexed="8"/>
        <rFont val="Segoe UI"/>
        <family val="2"/>
      </rPr>
      <t xml:space="preserve"> PAGO VIÁTICOS QUIÉNES SE TRASLADARÁN A LA PROVINCIA DE HIÜEY, CON LA FINALIDAD DE COBERTURA EN EL LANZAMIENTO DE LA 3RA. FERIA DE BUENAS PRACTICAS DE EXTENSIÓN Y CULTURA UNIVERSITARIA REGIÓN ESTE-2023, EL DÍA 18 DE NOVIEMBRE DEL 2023</t>
    </r>
  </si>
  <si>
    <r>
      <rPr>
        <b/>
        <sz val="8"/>
        <color indexed="8"/>
        <rFont val="Segoe UI"/>
        <family val="2"/>
      </rPr>
      <t>INSTITUTO CULTURAL DOMINICO AMERICANO</t>
    </r>
    <r>
      <rPr>
        <sz val="8"/>
        <color indexed="8"/>
        <rFont val="Segoe UI"/>
        <family val="2"/>
      </rPr>
      <t>, PAGO FACTURA NO. 000048416 (NCF B1500002924), D/F 27/10/2023, POR CONCEPTO DE CAPACITACIÓN DE CIENTO TREINTA Y CINCO (135) ESTUDIANTES, A LAS INSTITUCIONES QUE PARTICIPAN EN LA EJECUCIÓN DEL PROGRAMA DE INGLÉS POR INMERSIÓN QUE LLEVA A CABO ESTE MINISTERIO, DURANTE EL PERIODO COMPRENDIDO DEL 17/10/2023 AL 24/11/2023, CORRESPONDIENTE AL NIVEL AVANZADO I.</t>
    </r>
  </si>
  <si>
    <r>
      <rPr>
        <b/>
        <sz val="8"/>
        <color indexed="8"/>
        <rFont val="Segoe UI"/>
        <family val="2"/>
      </rPr>
      <t>MABELIN  IVETTE HINKERT AQUINO</t>
    </r>
    <r>
      <rPr>
        <sz val="8"/>
        <color indexed="8"/>
        <rFont val="Segoe UI"/>
        <family val="2"/>
      </rPr>
      <t>, PAGO REPOSICIÓN DE CAJA CHICA, DEL RECIBO NO. 4859 AL 4873, CORRESPONDIENTE A GASTOS MENORES EN LA REALIZACIÓN DE ACTIVIDADES DEL PROGRAMA INGLÉS POR INMERSIÓN QUE DESARROLLA ESTE MESCYT.</t>
    </r>
  </si>
  <si>
    <r>
      <rPr>
        <b/>
        <sz val="8"/>
        <color indexed="8"/>
        <rFont val="Segoe UI"/>
        <family val="2"/>
      </rPr>
      <t>JESSICA DEL CARMEN ARAUJO SÀNCHEZ</t>
    </r>
    <r>
      <rPr>
        <sz val="8"/>
        <color indexed="8"/>
        <rFont val="Segoe UI"/>
        <family val="2"/>
      </rPr>
      <t>, PAGO REPOSICIÓN DEL FONDO DE VIÁTICOS ASIGNADO A LA DIRECCIÓN DE LENGUAS EXTRANJERAS, DESDE EL RECIBO 3232 AL 3269, DESTINADO A LOS GASTOS DE VIAJE A NIVEL NACIONAL RELACIONADOS A SUPERVISORES, ENTRENAMIENTOS, EVALUACIONES, REUNIONES, ASÍ COMO TAMBIEN A LA DISTRIBUCIÓN DE EQUIPOS Y MOBILIARIOS EN LOS CENTROS DE INGLÉS.</t>
    </r>
  </si>
  <si>
    <r>
      <rPr>
        <b/>
        <sz val="8"/>
        <color indexed="8"/>
        <rFont val="Segoe UI"/>
        <family val="2"/>
      </rPr>
      <t>INSTITUTO CULTURAL DOMINICO AMERICANO</t>
    </r>
    <r>
      <rPr>
        <sz val="8"/>
        <color indexed="8"/>
        <rFont val="Segoe UI"/>
        <family val="2"/>
      </rPr>
      <t>, PAGO FACTURA NO. 000048412 (NCF B1500002920), D/F 27/10/2023, POR CONCEPTO DE CAPACITACIÓN DE OCHENTA Y SEIS (86) ESTUDIANTES, A LAS INSTITUCIONES QUE PARTICIPAN EN LA EJECUCIÓN DEL PROGRAMA DE INGLÉS POR INMERSIÓN QUE LLEVA A CABO ESTE MINISTERIO, DURANTE EL PERIODO COMPRENDIDO DEL 17/10/2023 AL 24/11/2023, CORRESPONDIENTE AL NIVEL AVANZADO I.</t>
    </r>
  </si>
  <si>
    <r>
      <rPr>
        <b/>
        <sz val="8"/>
        <color indexed="8"/>
        <rFont val="Segoe UI"/>
        <family val="2"/>
      </rPr>
      <t>DEVOLUCION VIÁTICOS DEL SEÑOR ANDRES MEREJO,</t>
    </r>
    <r>
      <rPr>
        <sz val="8"/>
        <color indexed="8"/>
        <rFont val="Segoe UI"/>
        <family val="2"/>
      </rPr>
      <t xml:space="preserve"> QUIÉN VIAJARÁ A PARIS, CAPITAL DE FRANCIA,, CON LA FINALIDAD DE ASISTIR EN LA 42AVA. SESIÓN DE LA CONFERENCIA GENERAL DE LA (UNESCO), PARIS, FRANCIA, EN REPRESENTACIÓN DEL MINISTRO DR. FRANKLIN GARCIA FERMIN, DEL 08  AL 14 DE NOVIEMBRE DEL 2023.(OFICIO FLE-0973)
</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</si>
  <si>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</si>
  <si>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</si>
  <si>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t>CK-204</t>
  </si>
  <si>
    <t>FLE-0947</t>
  </si>
  <si>
    <t>FLE-0948</t>
  </si>
  <si>
    <t>FLE-0950</t>
  </si>
  <si>
    <t>FLE-0951</t>
  </si>
  <si>
    <t>FLE-0955</t>
  </si>
  <si>
    <t>FLE-0956</t>
  </si>
  <si>
    <t>FLE-0957</t>
  </si>
  <si>
    <t>FLE-0959</t>
  </si>
  <si>
    <t>FLE-0960</t>
  </si>
  <si>
    <t>FLE-0962</t>
  </si>
  <si>
    <t>FLE-0964</t>
  </si>
  <si>
    <t>FLE-0946</t>
  </si>
  <si>
    <t>FLE-0949</t>
  </si>
  <si>
    <t>FLE-0953</t>
  </si>
  <si>
    <t>FLE-0954</t>
  </si>
  <si>
    <t>FLE-0958</t>
  </si>
  <si>
    <t>CK-048</t>
  </si>
  <si>
    <t>FLE-0802</t>
  </si>
  <si>
    <t>FLE-0928</t>
  </si>
  <si>
    <t>FLE-0940</t>
  </si>
  <si>
    <t>FLE-0944</t>
  </si>
  <si>
    <t>FLE-0945</t>
  </si>
  <si>
    <t>FLE-0961</t>
  </si>
  <si>
    <t>FLE-0963</t>
  </si>
  <si>
    <t>FLE-0965</t>
  </si>
  <si>
    <t>FLE-0966</t>
  </si>
  <si>
    <t>FLE-0967</t>
  </si>
  <si>
    <t>FLE-0971</t>
  </si>
  <si>
    <t>FLE-0972</t>
  </si>
  <si>
    <t>FLE-0973</t>
  </si>
  <si>
    <t>FLE-0974</t>
  </si>
  <si>
    <t>FLE-0975</t>
  </si>
  <si>
    <t>FLE-0976</t>
  </si>
  <si>
    <t>FLE-0977</t>
  </si>
  <si>
    <t>FLE-0978</t>
  </si>
  <si>
    <t>FLE-0979</t>
  </si>
  <si>
    <t>FLE-0980</t>
  </si>
  <si>
    <t>FLE-0981</t>
  </si>
  <si>
    <t>FLE-0984</t>
  </si>
  <si>
    <t>FLE-0970</t>
  </si>
  <si>
    <t>FLE-0952</t>
  </si>
  <si>
    <t>FLE-0986</t>
  </si>
  <si>
    <t>FLE-01007</t>
  </si>
  <si>
    <t>FLE-0982</t>
  </si>
  <si>
    <t>FLE-0983</t>
  </si>
  <si>
    <t>FLE-0992</t>
  </si>
  <si>
    <t>FLE-0994</t>
  </si>
  <si>
    <t>FLE-0995</t>
  </si>
  <si>
    <t>FLE-0998</t>
  </si>
  <si>
    <t>FLE-0985</t>
  </si>
  <si>
    <t>FLE-0996</t>
  </si>
  <si>
    <t>FLE-0997</t>
  </si>
  <si>
    <t>FLE-0999</t>
  </si>
  <si>
    <t>FLE-0889</t>
  </si>
  <si>
    <t>FLE-01001</t>
  </si>
  <si>
    <t>FLE-01000</t>
  </si>
  <si>
    <t>FLE-01004</t>
  </si>
  <si>
    <t>FLE-01003</t>
  </si>
  <si>
    <t>FLE-0987</t>
  </si>
  <si>
    <t>FLE-0989</t>
  </si>
  <si>
    <t>FLE-01006</t>
  </si>
  <si>
    <t>FLE-0993</t>
  </si>
  <si>
    <t>FLE-01002</t>
  </si>
  <si>
    <t>FLE-0990</t>
  </si>
  <si>
    <t>CK-205</t>
  </si>
  <si>
    <t>CK-206</t>
  </si>
  <si>
    <t>FLE-01008</t>
  </si>
  <si>
    <t>FLE-0948*</t>
  </si>
  <si>
    <t>13/11/2023</t>
  </si>
  <si>
    <t>15/11/2023</t>
  </si>
  <si>
    <t>16/11/2023</t>
  </si>
  <si>
    <t>17/11/2023</t>
  </si>
  <si>
    <t>20/11/2023</t>
  </si>
  <si>
    <t>21/11/2023</t>
  </si>
  <si>
    <t>22/11/2023</t>
  </si>
  <si>
    <t>23/11/2023</t>
  </si>
  <si>
    <t>28/11/2023</t>
  </si>
  <si>
    <t>30/11/2023</t>
  </si>
  <si>
    <r>
      <rPr>
        <b/>
        <sz val="8"/>
        <color indexed="8"/>
        <rFont val="Segoe UI"/>
        <family val="2"/>
      </rPr>
      <t>ROBERTO RAFAEL SANCHEZ GUTIERREZ, (PAGO VIATICOS)</t>
    </r>
    <r>
      <rPr>
        <sz val="8"/>
        <color indexed="8"/>
        <rFont val="Segoe UI"/>
        <family val="2"/>
      </rPr>
      <t>, PAGO VIÁTICOS QUIÉN SE TRASLADÓ A LA PROVINCIA DE SAN PEDRO DE MACORIS,  CON LA FINALIDAD DE REALIZAR SOPORTE INFORMATICO A LA FERIA DE LAS BUENAS PRACTICAS,  EN LA UNIVERSIDAD CENTRAL DEL ESTE, EL DIA 21 DE SEPTIEMBRE DEL 2023.</t>
    </r>
  </si>
  <si>
    <r>
      <rPr>
        <b/>
        <sz val="8"/>
        <color indexed="8"/>
        <rFont val="Segoe UI"/>
        <family val="2"/>
      </rPr>
      <t>AMERLYS DUVERGE (PAGO VIATICOS)</t>
    </r>
    <r>
      <rPr>
        <sz val="8"/>
        <color indexed="8"/>
        <rFont val="Segoe UI"/>
        <family val="2"/>
      </rPr>
      <t>, PAGO VIÁTICOS QUIÉN SE TRASLADÓ A LA PROVINCIA DE SAN PEDRO DE MACORIS,  CON LA FINALIDAD DE REALIZAR SOPORTE INFORMATICO A LA FERIA DE LAS BUENAS PRACTICAS,  EN LA UNIVERSIDAD CENTRAL DEL ESTE, EL DIA 21 DE SEPTIEMBRE DEL 2023.</t>
    </r>
  </si>
  <si>
    <r>
      <rPr>
        <b/>
        <sz val="8"/>
        <color indexed="8"/>
        <rFont val="Segoe UI"/>
        <family val="2"/>
      </rPr>
      <t>ROBERTO RAFAEL SANCHEZ GUTIERREZ, (PAGO VIATICOS)</t>
    </r>
    <r>
      <rPr>
        <sz val="8"/>
        <color indexed="8"/>
        <rFont val="Segoe UI"/>
        <family val="2"/>
      </rPr>
      <t>, PAGO VIÁTICOS QUIÉN SE TRASLADÓ A LA CIUDAD DE HIGUEY,  CON LA FINALIDAD DE REALIZAR SOPORTE INFORMATICO A LA FERIA DE LAS BUENAS PRACTICAS,  EL DIA 28 DE AGOSTO DEL 2023.</t>
    </r>
  </si>
  <si>
    <r>
      <rPr>
        <b/>
        <sz val="8"/>
        <color indexed="8"/>
        <rFont val="Segoe UI"/>
        <family val="2"/>
      </rPr>
      <t>JESSICA DEL CARMEN ARAUJO SÀNCHEZ,</t>
    </r>
    <r>
      <rPr>
        <sz val="8"/>
        <color indexed="8"/>
        <rFont val="Segoe UI"/>
        <family val="2"/>
      </rPr>
      <t xml:space="preserve"> PAGO REPOSICIÓN DEL FONDO DE VIÁTICOS ASIGNADO A LA DIRECCIÓN DE LENGUAS EXTRANJERAS, DESDE EL RECIBO 3202 AL 3231, DESTINADO A LOS GASTOS DE VIAJE A NIVEL NACIONAL RELACIONADOS A SUPERVISORES, ENTRENAMIENTOS, EVALUACIONES, REUNIONES, ASÍ COMO TAMBIEN A LA DISTRIBUCIÓN DE EQUIPOS Y MOBILIARIOS EN LOS CENTROS DE INGLÉS.</t>
    </r>
  </si>
  <si>
    <r>
      <rPr>
        <b/>
        <sz val="8"/>
        <color indexed="8"/>
        <rFont val="Segoe UI"/>
        <family val="2"/>
      </rPr>
      <t>MIGUEL ALEXIS DIAZ, (PAGO VIATICOS)</t>
    </r>
    <r>
      <rPr>
        <sz val="8"/>
        <color indexed="8"/>
        <rFont val="Segoe UI"/>
        <family val="2"/>
      </rPr>
      <t>, PAGO VIÁTICOS QUIÉN SE TRASLADÓ A LA PROVINCIA DE SAN PEDRO DE MACORIS,  CON LA FINALIDAD DE REALIZAR SOPORTE INFORMATICO A LA FERIA DE LAS BUENAS PRACTICAS,  EN LA UNIVERSIDAD CENTRAL DEL ESTE, EL DIA 21 DE SEPTIEMBRE DEL 2023.</t>
    </r>
  </si>
  <si>
    <r>
      <rPr>
        <b/>
        <sz val="8"/>
        <color indexed="8"/>
        <rFont val="Segoe UI"/>
        <family val="2"/>
      </rPr>
      <t>AMERLYS DUVERGE (PAGO VIATICOS)</t>
    </r>
    <r>
      <rPr>
        <sz val="8"/>
        <color indexed="8"/>
        <rFont val="Segoe UI"/>
        <family val="2"/>
      </rPr>
      <t>, PAGO VIÁTICOS QUIÉN SE TRASLADÓ A LA CIUDAD DE SAN PEDRO DE MACORIS,  CON LA FINALIDAD DE REALIZAR SOPORTE INFORMATICO A LA FERIA DE LAS BUENAS PRACTICAS, EN LA UNIVERSIDAD CENTRAL DEL ESTE, EL DIA 20 DE SEPTIEMBRE DEL 2023.</t>
    </r>
  </si>
  <si>
    <r>
      <rPr>
        <b/>
        <sz val="8"/>
        <color indexed="8"/>
        <rFont val="Segoe UI"/>
        <family val="2"/>
      </rPr>
      <t>MIGUEL ALEXIS DIAZ, (PAGO VIATICOS)</t>
    </r>
    <r>
      <rPr>
        <sz val="8"/>
        <color indexed="8"/>
        <rFont val="Segoe UI"/>
        <family val="2"/>
      </rPr>
      <t>, PAGO VIÁTICOS QUIÉN SE TRASLADÓ A LA CIUDAD DE SANTIAGO DE LOS CABALLEROS, CON LA FINALIDAD DE ASISTIR A UN TALLER EN LA UNIVERSIDAD (UAPA), EL DIA 2 DE AGOSTO DEL 2023.</t>
    </r>
  </si>
  <si>
    <r>
      <rPr>
        <b/>
        <sz val="8"/>
        <color indexed="8"/>
        <rFont val="Segoe UI"/>
        <family val="2"/>
      </rPr>
      <t>VICEMINISTERIO DE EXTENSIÓN, (PAGO VIATICOS)</t>
    </r>
    <r>
      <rPr>
        <sz val="8"/>
        <color indexed="8"/>
        <rFont val="Segoe UI"/>
        <family val="2"/>
      </rPr>
      <t>, PAGO VIÁTICOS QUIÉNES SE TRASLADARAN A LA PROVINCIA HIGUEY, (UASD), CON LA FINALIDAD DE PRESENTARSE  EN LA "3ERA FERIA DE BUENAS PRACTICAS DE EXTENSION Y CULTURA DE LA REGION ESTE 2023", LOS DÍAS 14, 15, 16, Y 17 DE NOVIEMBRE DEL 2023.</t>
    </r>
  </si>
  <si>
    <r>
      <rPr>
        <b/>
        <sz val="8"/>
        <color indexed="8"/>
        <rFont val="Segoe UI"/>
        <family val="2"/>
      </rPr>
      <t>ANGEL RUIZ BAZAN, (PAGO VIATICOS)</t>
    </r>
    <r>
      <rPr>
        <sz val="8"/>
        <color indexed="8"/>
        <rFont val="Segoe UI"/>
        <family val="2"/>
      </rPr>
      <t>, PAGO VIÁTICOS QUIÉN SE TRASLADÓ A LA PROVINCIA LA ALTAGRACIA, CON LA FINALIDAD DE CUBRIR COBERTURA EN LA INAGURACION DE LA 3ERA FERIA DE BUENAS PRACTICAS Y CULTURA UNIVERSITARIA 2023, LOS DÍAS 14 Y 15 DE SEPTIEMBRE DEL 2023.</t>
    </r>
  </si>
  <si>
    <r>
      <rPr>
        <b/>
        <sz val="8"/>
        <color indexed="8"/>
        <rFont val="Segoe UI"/>
        <family val="2"/>
      </rPr>
      <t>YAMILL DRULLARD, (PAGO VIATICOS)</t>
    </r>
    <r>
      <rPr>
        <sz val="8"/>
        <color indexed="8"/>
        <rFont val="Segoe UI"/>
        <family val="2"/>
      </rPr>
      <t xml:space="preserve">, PAGO VIÁTICOS QUIÉN SE TRASLADÓ A LA PROVINCIA SAN PEDRO DE MACORIS, CON LA FINALIDAD DE CUBRIR COBERTURA EN LA INAGURACION DE LA 3ERA FERIA DE BUENAS PRACTICAS Y CULTURA UNIVERSITARIA 2023, EL DÍA 21 DE SEPTIEMBRE DEL 2023.
</t>
    </r>
  </si>
  <si>
    <r>
      <rPr>
        <b/>
        <sz val="8"/>
        <color indexed="8"/>
        <rFont val="Segoe UI"/>
        <family val="2"/>
      </rPr>
      <t>DIRECCION DE COMUNICACIONES, (PAGO VIATICOS)</t>
    </r>
    <r>
      <rPr>
        <sz val="8"/>
        <color indexed="8"/>
        <rFont val="Segoe UI"/>
        <family val="2"/>
      </rPr>
      <t>, PAGO VIÁTICOS QUIÉNES SE TRASLADARON A LA PROVINCIA DE HATO MAYOR, CON LA FINALIDAD DE CUBRIR  COBERTURA DE LA VISITA DEL SR. MINISTRO FRANKLIN GARCIA FERMIN, EL DÍA 14 DE ENERO DEL 2023.</t>
    </r>
  </si>
  <si>
    <r>
      <rPr>
        <b/>
        <sz val="8"/>
        <color indexed="8"/>
        <rFont val="Segoe UI"/>
        <family val="2"/>
      </rPr>
      <t>DIRECCION DE COMUNICACION (PAGO VIATICOS),</t>
    </r>
    <r>
      <rPr>
        <sz val="8"/>
        <color indexed="8"/>
        <rFont val="Segoe UI"/>
        <family val="2"/>
      </rPr>
      <t xml:space="preserve"> PAGO VIÁTICOS QUIÉNES SE TRASLADARON A LA PROVINCIA HATO MAYOR, CON LA FINALIDAD DE CUBRIR LA ENTREGA DE BECAS NACIONALES, EL DÍA 12 DE AGOSTO DEL 2023.</t>
    </r>
  </si>
  <si>
    <r>
      <rPr>
        <b/>
        <sz val="8"/>
        <color indexed="8"/>
        <rFont val="Segoe UI"/>
        <family val="2"/>
      </rPr>
      <t>LUIS MANUEL FELIZ MELO, (PAGO VIATICOS),</t>
    </r>
    <r>
      <rPr>
        <sz val="8"/>
        <color indexed="8"/>
        <rFont val="Segoe UI"/>
        <family val="2"/>
      </rPr>
      <t xml:space="preserve"> PAGO VIÁTICOS QUIÉN SE TRASLADÓ A LA CIUDAD DE SANTIAGO DE LOS CABALLEROS, CON LA FINALIDAD DE REALIZAR LA MOVILIDAD DE EQUIPOS INFORMATICOS Y CONFIGURACION DE REDES, EL DIA 06 DE SEPTIEMBRE DEL 2023.</t>
    </r>
  </si>
  <si>
    <r>
      <rPr>
        <b/>
        <sz val="8"/>
        <color indexed="8"/>
        <rFont val="Segoe UI"/>
        <family val="2"/>
      </rPr>
      <t>APOLINAR CRUZ MELO, (PAGO VIATICOS),</t>
    </r>
    <r>
      <rPr>
        <sz val="8"/>
        <color indexed="8"/>
        <rFont val="Segoe UI"/>
        <family val="2"/>
      </rPr>
      <t xml:space="preserve"> PAGO VIÁTICOS QUIÉN SE TRASLADÓ A LA CIUDAD DE SANTIAGO DE LOS CABALLEROS, CON LA FINALIDAD DE REALIZAR LA MOVILIDAD DE EQUIPOS INFORMATICOS Y CONFIGURACION DE REDES, EL DIA 06 DE SEPTIEMBRE DEL 2023.</t>
    </r>
  </si>
  <si>
    <r>
      <rPr>
        <b/>
        <sz val="8"/>
        <color indexed="8"/>
        <rFont val="Segoe UI"/>
        <family val="2"/>
      </rPr>
      <t xml:space="preserve">JOAN DE LA ROSA, (PAGO DE VIATICOS), </t>
    </r>
    <r>
      <rPr>
        <sz val="8"/>
        <color indexed="8"/>
        <rFont val="Segoe UI"/>
        <family val="2"/>
      </rPr>
      <t>PAGO VIÁTICOS QUIÉN SE TRASLADÓ A LA CIUDAD DE SANTIAGO DE LOS CABALLEROS, CON LA FINALIDAD DE REALIZAR LA MOVILIDAD DE EQUIPOS INFORMATICOS Y CONFIGURACION DE REDES, EL DIA 06 DE SEPTIEMBRE DEL 2023.</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</si>
</sst>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sz val="10"/>
      <name val="Times New Roman"/>
      <family val="1"/>
    </font>
    <font>
      <b/>
      <sz val="12"/>
      <name val="Arial"/>
      <family val="2"/>
    </font>
    <font>
      <sz val="8"/>
      <color indexed="8"/>
      <name val="Segoe UI"/>
      <family val="2"/>
    </font>
    <font>
      <sz val="8"/>
      <name val="Arial"/>
      <family val="2"/>
    </font>
    <font>
      <b/>
      <sz val="8"/>
      <name val="Arial"/>
      <family val="2"/>
    </font>
    <font>
      <sz val="8"/>
      <name val="Times New Roman"/>
      <family val="1"/>
    </font>
    <font>
      <sz val="8"/>
      <name val="Segoe UI"/>
      <family val="2"/>
    </font>
    <font>
      <b/>
      <sz val="8"/>
      <name val="Segoe UI"/>
      <family val="2"/>
    </font>
    <font>
      <i/>
      <sz val="8"/>
      <name val="Segoe UI"/>
      <family val="2"/>
    </font>
    <font>
      <b/>
      <i/>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color indexed="63"/>
      </left>
      <right style="thin"/>
      <top>
        <color indexed="63"/>
      </top>
      <bottom style="medium"/>
    </border>
    <border>
      <left style="medium"/>
      <right style="medium"/>
      <top>
        <color indexed="63"/>
      </top>
      <bottom style="medium"/>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1">
    <xf numFmtId="0" fontId="0" fillId="0" borderId="0" xfId="0" applyAlignment="1">
      <alignment/>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4" fontId="5" fillId="33" borderId="10" xfId="0" applyNumberFormat="1" applyFont="1" applyFill="1" applyBorder="1" applyAlignment="1">
      <alignment horizontal="righ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 fillId="33" borderId="0" xfId="0" applyFont="1" applyFill="1" applyAlignment="1">
      <alignment horizontal="center" vertical="center"/>
    </xf>
    <xf numFmtId="0" fontId="10"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2" xfId="0" applyFont="1" applyFill="1" applyBorder="1" applyAlignment="1">
      <alignment horizontal="center" vertical="center" wrapText="1"/>
    </xf>
    <xf numFmtId="4" fontId="1" fillId="0" borderId="0" xfId="0" applyNumberFormat="1" applyFont="1" applyAlignment="1">
      <alignment horizontal="right" vertical="center"/>
    </xf>
    <xf numFmtId="4" fontId="1" fillId="34" borderId="13" xfId="0" applyNumberFormat="1" applyFont="1" applyFill="1" applyBorder="1" applyAlignment="1">
      <alignment horizontal="right" vertical="center" wrapText="1"/>
    </xf>
    <xf numFmtId="0" fontId="1" fillId="34" borderId="14"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54" fillId="33" borderId="17" xfId="0" applyFont="1" applyFill="1" applyBorder="1" applyAlignment="1">
      <alignment horizontal="justify" vertical="center" wrapText="1" readingOrder="1"/>
    </xf>
    <xf numFmtId="0" fontId="11" fillId="33" borderId="17" xfId="0" applyFont="1" applyFill="1" applyBorder="1" applyAlignment="1">
      <alignment horizontal="center" vertical="center" wrapText="1" readingOrder="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43" fontId="9" fillId="33" borderId="22" xfId="49" applyFont="1" applyFill="1" applyBorder="1" applyAlignment="1">
      <alignment vertical="center" wrapText="1"/>
    </xf>
    <xf numFmtId="0" fontId="6" fillId="33" borderId="0" xfId="0" applyFont="1" applyFill="1" applyAlignment="1">
      <alignment horizontal="center" vertical="center"/>
    </xf>
    <xf numFmtId="0" fontId="10" fillId="33" borderId="0" xfId="0" applyFont="1" applyFill="1" applyAlignment="1">
      <alignment horizontal="center" vertical="center"/>
    </xf>
    <xf numFmtId="4" fontId="13" fillId="33" borderId="10" xfId="0" applyNumberFormat="1" applyFont="1" applyFill="1" applyBorder="1" applyAlignment="1">
      <alignment horizontal="left" vertical="center"/>
    </xf>
    <xf numFmtId="4" fontId="1" fillId="33" borderId="23" xfId="0" applyNumberFormat="1" applyFont="1" applyFill="1" applyBorder="1" applyAlignment="1">
      <alignment horizontal="right" vertical="center"/>
    </xf>
    <xf numFmtId="0" fontId="1" fillId="33" borderId="24" xfId="0"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xf>
    <xf numFmtId="43" fontId="14" fillId="33" borderId="17" xfId="49" applyFont="1" applyFill="1" applyBorder="1" applyAlignment="1">
      <alignment vertical="center" wrapText="1"/>
    </xf>
    <xf numFmtId="0" fontId="11" fillId="33" borderId="17" xfId="0" applyFont="1" applyFill="1" applyBorder="1" applyAlignment="1">
      <alignment horizontal="left" vertical="center" wrapText="1" readingOrder="1"/>
    </xf>
    <xf numFmtId="14" fontId="55" fillId="33" borderId="17" xfId="0" applyNumberFormat="1" applyFont="1" applyFill="1" applyBorder="1" applyAlignment="1">
      <alignment horizontal="center" vertical="center"/>
    </xf>
    <xf numFmtId="43" fontId="55" fillId="33" borderId="25" xfId="0" applyNumberFormat="1" applyFont="1" applyFill="1" applyBorder="1" applyAlignment="1">
      <alignment vertical="center"/>
    </xf>
    <xf numFmtId="0" fontId="0" fillId="33" borderId="17" xfId="0" applyFill="1" applyBorder="1" applyAlignment="1">
      <alignment/>
    </xf>
    <xf numFmtId="43" fontId="9" fillId="33" borderId="17" xfId="49" applyFont="1" applyFill="1" applyBorder="1" applyAlignment="1">
      <alignment vertical="center" wrapText="1"/>
    </xf>
    <xf numFmtId="0" fontId="54" fillId="33" borderId="17" xfId="0" applyFont="1" applyFill="1" applyBorder="1" applyAlignment="1">
      <alignment horizontal="justify" vertical="justify" wrapText="1" readingOrder="1"/>
    </xf>
    <xf numFmtId="43" fontId="15" fillId="33" borderId="17" xfId="49" applyFont="1" applyFill="1" applyBorder="1" applyAlignment="1">
      <alignment vertical="center" wrapText="1"/>
    </xf>
    <xf numFmtId="0" fontId="11" fillId="33" borderId="17" xfId="0" applyFont="1" applyFill="1" applyBorder="1" applyAlignment="1">
      <alignment horizontal="left" vertical="top" wrapText="1" readingOrder="1"/>
    </xf>
    <xf numFmtId="14" fontId="0" fillId="33" borderId="17" xfId="0" applyNumberFormat="1" applyFill="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6" fillId="0" borderId="0" xfId="0" applyFont="1" applyAlignment="1">
      <alignment horizontal="center" vertical="center"/>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15" fillId="0" borderId="0" xfId="0" applyFont="1" applyAlignment="1">
      <alignment horizontal="center" vertical="center"/>
    </xf>
    <xf numFmtId="0" fontId="1" fillId="34" borderId="28" xfId="0" applyFont="1" applyFill="1" applyBorder="1" applyAlignment="1">
      <alignment horizontal="center" vertical="center"/>
    </xf>
    <xf numFmtId="0" fontId="1" fillId="34" borderId="29" xfId="0" applyFont="1" applyFill="1" applyBorder="1" applyAlignment="1">
      <alignment horizontal="center" vertical="center"/>
    </xf>
    <xf numFmtId="0" fontId="1" fillId="34" borderId="0"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76200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131"/>
  <sheetViews>
    <sheetView tabSelected="1" zoomScalePageLayoutView="0" workbookViewId="0" topLeftCell="A109">
      <selection activeCell="A1" sqref="A1:G130"/>
    </sheetView>
  </sheetViews>
  <sheetFormatPr defaultColWidth="11.421875" defaultRowHeight="12.75"/>
  <cols>
    <col min="2" max="2" width="14.7109375" style="0" customWidth="1"/>
    <col min="3" max="3" width="16.57421875" style="0" customWidth="1"/>
    <col min="4" max="4" width="54.57421875" style="0" bestFit="1" customWidth="1"/>
    <col min="5" max="5" width="17.421875" style="0" customWidth="1"/>
    <col min="6" max="6" width="20.28125" style="0" customWidth="1"/>
    <col min="7" max="7" width="22.421875" style="0"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52"/>
      <c r="B6" s="52"/>
      <c r="C6" s="52"/>
      <c r="D6" s="52"/>
      <c r="E6" s="52"/>
      <c r="F6" s="52"/>
      <c r="G6" s="52"/>
    </row>
    <row r="7" spans="1:7" ht="19.5">
      <c r="A7" s="28"/>
      <c r="B7" s="28"/>
      <c r="C7" s="28"/>
      <c r="D7" s="28"/>
      <c r="E7" s="28"/>
      <c r="F7" s="28"/>
      <c r="G7" s="28"/>
    </row>
    <row r="8" spans="1:7" ht="12.75">
      <c r="A8" s="11"/>
      <c r="B8" s="11"/>
      <c r="C8" s="11"/>
      <c r="D8" s="11"/>
      <c r="E8" s="11"/>
      <c r="F8" s="11"/>
      <c r="G8" s="6"/>
    </row>
    <row r="9" spans="1:7" ht="15.75">
      <c r="A9" s="53" t="s">
        <v>3</v>
      </c>
      <c r="B9" s="53"/>
      <c r="C9" s="53"/>
      <c r="D9" s="53"/>
      <c r="E9" s="53"/>
      <c r="F9" s="53"/>
      <c r="G9" s="53"/>
    </row>
    <row r="10" spans="1:7" ht="15.75">
      <c r="A10" s="29"/>
      <c r="B10" s="29"/>
      <c r="C10" s="29"/>
      <c r="D10" s="29" t="s">
        <v>10</v>
      </c>
      <c r="E10" s="29"/>
      <c r="F10" s="29"/>
      <c r="G10" s="12"/>
    </row>
    <row r="11" spans="1:7" ht="15.75">
      <c r="A11" s="53" t="s">
        <v>27</v>
      </c>
      <c r="B11" s="53"/>
      <c r="C11" s="53"/>
      <c r="D11" s="53"/>
      <c r="E11" s="53"/>
      <c r="F11" s="53"/>
      <c r="G11" s="53"/>
    </row>
    <row r="12" spans="1:7" ht="15.75" thickBot="1">
      <c r="A12" s="13"/>
      <c r="B12" s="13"/>
      <c r="C12" s="13"/>
      <c r="D12" s="13"/>
      <c r="E12" s="13"/>
      <c r="F12" s="13"/>
      <c r="G12" s="14"/>
    </row>
    <row r="13" spans="1:7" ht="21" customHeight="1">
      <c r="A13" s="55"/>
      <c r="B13" s="58" t="s">
        <v>4</v>
      </c>
      <c r="C13" s="58"/>
      <c r="D13" s="58"/>
      <c r="E13" s="58" t="s">
        <v>19</v>
      </c>
      <c r="F13" s="58"/>
      <c r="G13" s="59"/>
    </row>
    <row r="14" spans="1:7" ht="33.75" customHeight="1" thickBot="1">
      <c r="A14" s="56"/>
      <c r="B14" s="60" t="s">
        <v>18</v>
      </c>
      <c r="C14" s="60"/>
      <c r="D14" s="15"/>
      <c r="E14" s="60" t="s">
        <v>8</v>
      </c>
      <c r="F14" s="60"/>
      <c r="G14" s="17">
        <v>413130.7</v>
      </c>
    </row>
    <row r="15" spans="1:7" ht="21.75" customHeight="1" thickBot="1">
      <c r="A15" s="56"/>
      <c r="B15" s="26" t="s">
        <v>5</v>
      </c>
      <c r="C15" s="24" t="s">
        <v>6</v>
      </c>
      <c r="D15" s="25" t="s">
        <v>7</v>
      </c>
      <c r="E15" s="26" t="s">
        <v>0</v>
      </c>
      <c r="F15" s="18" t="s">
        <v>1</v>
      </c>
      <c r="G15" s="23" t="s">
        <v>2</v>
      </c>
    </row>
    <row r="16" spans="1:7" ht="73.5">
      <c r="A16" s="19"/>
      <c r="B16" s="49">
        <v>44937</v>
      </c>
      <c r="C16" s="22" t="s">
        <v>111</v>
      </c>
      <c r="D16" s="21" t="s">
        <v>193</v>
      </c>
      <c r="E16" s="44"/>
      <c r="F16" s="45">
        <v>107605</v>
      </c>
      <c r="G16" s="27">
        <f>G14+E16-F16</f>
        <v>305525.7</v>
      </c>
    </row>
    <row r="17" spans="1:7" ht="49.5" customHeight="1">
      <c r="A17" s="20"/>
      <c r="B17" s="49">
        <v>44937</v>
      </c>
      <c r="C17" s="22" t="s">
        <v>112</v>
      </c>
      <c r="D17" s="21" t="s">
        <v>192</v>
      </c>
      <c r="E17" s="44"/>
      <c r="F17" s="45">
        <v>2750</v>
      </c>
      <c r="G17" s="43">
        <f>G16+E17-F17</f>
        <v>302775.7</v>
      </c>
    </row>
    <row r="18" spans="1:7" ht="60" customHeight="1">
      <c r="A18" s="20"/>
      <c r="B18" s="49">
        <v>44937</v>
      </c>
      <c r="C18" s="22" t="s">
        <v>113</v>
      </c>
      <c r="D18" s="21" t="s">
        <v>191</v>
      </c>
      <c r="E18" s="44"/>
      <c r="F18" s="45">
        <v>1900</v>
      </c>
      <c r="G18" s="43">
        <f>G17+E18-F18</f>
        <v>300875.7</v>
      </c>
    </row>
    <row r="19" spans="1:7" ht="52.5">
      <c r="A19" s="20"/>
      <c r="B19" s="49">
        <v>44937</v>
      </c>
      <c r="C19" s="22" t="s">
        <v>113</v>
      </c>
      <c r="D19" s="21" t="s">
        <v>194</v>
      </c>
      <c r="E19" s="44"/>
      <c r="F19" s="45">
        <v>1700</v>
      </c>
      <c r="G19" s="43">
        <f aca="true" t="shared" si="0" ref="G19:G82">G18+E19-F19</f>
        <v>299175.7</v>
      </c>
    </row>
    <row r="20" spans="1:7" ht="59.25" customHeight="1">
      <c r="A20" s="20"/>
      <c r="B20" s="49">
        <v>44937</v>
      </c>
      <c r="C20" s="22" t="s">
        <v>113</v>
      </c>
      <c r="D20" s="21" t="s">
        <v>190</v>
      </c>
      <c r="E20" s="44"/>
      <c r="F20" s="45">
        <v>2750</v>
      </c>
      <c r="G20" s="43">
        <f t="shared" si="0"/>
        <v>296425.7</v>
      </c>
    </row>
    <row r="21" spans="1:7" ht="57" customHeight="1">
      <c r="A21" s="20"/>
      <c r="B21" s="49">
        <v>44937</v>
      </c>
      <c r="C21" s="22" t="s">
        <v>114</v>
      </c>
      <c r="D21" s="21" t="s">
        <v>195</v>
      </c>
      <c r="E21" s="44"/>
      <c r="F21" s="45">
        <v>1900</v>
      </c>
      <c r="G21" s="43">
        <f t="shared" si="0"/>
        <v>294525.7</v>
      </c>
    </row>
    <row r="22" spans="1:7" ht="51.75" customHeight="1">
      <c r="A22" s="20"/>
      <c r="B22" s="49">
        <v>44937</v>
      </c>
      <c r="C22" s="22" t="s">
        <v>115</v>
      </c>
      <c r="D22" s="21" t="s">
        <v>196</v>
      </c>
      <c r="E22" s="44"/>
      <c r="F22" s="45">
        <v>2150</v>
      </c>
      <c r="G22" s="43">
        <f t="shared" si="0"/>
        <v>292375.7</v>
      </c>
    </row>
    <row r="23" spans="1:7" ht="54.75" customHeight="1">
      <c r="A23" s="20"/>
      <c r="B23" s="49">
        <v>44937</v>
      </c>
      <c r="C23" s="22" t="s">
        <v>116</v>
      </c>
      <c r="D23" s="21" t="s">
        <v>202</v>
      </c>
      <c r="E23" s="44"/>
      <c r="F23" s="45">
        <v>1700</v>
      </c>
      <c r="G23" s="43">
        <f t="shared" si="0"/>
        <v>290675.7</v>
      </c>
    </row>
    <row r="24" spans="1:7" ht="46.5" customHeight="1">
      <c r="A24" s="20"/>
      <c r="B24" s="49">
        <v>44937</v>
      </c>
      <c r="C24" s="22" t="s">
        <v>116</v>
      </c>
      <c r="D24" s="21" t="s">
        <v>203</v>
      </c>
      <c r="E24" s="44"/>
      <c r="F24" s="45">
        <v>2150</v>
      </c>
      <c r="G24" s="43">
        <f t="shared" si="0"/>
        <v>288525.7</v>
      </c>
    </row>
    <row r="25" spans="1:7" ht="55.5" customHeight="1">
      <c r="A25" s="20"/>
      <c r="B25" s="49">
        <v>44937</v>
      </c>
      <c r="C25" s="22" t="s">
        <v>116</v>
      </c>
      <c r="D25" s="21" t="s">
        <v>204</v>
      </c>
      <c r="E25" s="44"/>
      <c r="F25" s="45">
        <v>1700</v>
      </c>
      <c r="G25" s="43">
        <f t="shared" si="0"/>
        <v>286825.7</v>
      </c>
    </row>
    <row r="26" spans="1:7" ht="63.75" customHeight="1">
      <c r="A26" s="20"/>
      <c r="B26" s="49">
        <v>44937</v>
      </c>
      <c r="C26" s="22" t="s">
        <v>117</v>
      </c>
      <c r="D26" s="21" t="s">
        <v>28</v>
      </c>
      <c r="E26" s="44"/>
      <c r="F26" s="45">
        <v>123690</v>
      </c>
      <c r="G26" s="43">
        <f t="shared" si="0"/>
        <v>163135.7</v>
      </c>
    </row>
    <row r="27" spans="1:7" ht="57.75" customHeight="1">
      <c r="A27" s="20"/>
      <c r="B27" s="49">
        <v>44937</v>
      </c>
      <c r="C27" s="22" t="s">
        <v>118</v>
      </c>
      <c r="D27" s="21" t="s">
        <v>197</v>
      </c>
      <c r="E27" s="44"/>
      <c r="F27" s="45">
        <v>125422.5</v>
      </c>
      <c r="G27" s="43">
        <f t="shared" si="0"/>
        <v>37713.20000000001</v>
      </c>
    </row>
    <row r="28" spans="1:7" ht="61.5" customHeight="1">
      <c r="A28" s="20"/>
      <c r="B28" s="49">
        <v>44937</v>
      </c>
      <c r="C28" s="22" t="s">
        <v>119</v>
      </c>
      <c r="D28" s="21" t="s">
        <v>198</v>
      </c>
      <c r="E28" s="44"/>
      <c r="F28" s="45">
        <v>8925</v>
      </c>
      <c r="G28" s="43">
        <f t="shared" si="0"/>
        <v>28788.20000000001</v>
      </c>
    </row>
    <row r="29" spans="1:7" ht="63">
      <c r="A29" s="20"/>
      <c r="B29" s="49">
        <v>44937</v>
      </c>
      <c r="C29" s="22" t="s">
        <v>120</v>
      </c>
      <c r="D29" s="21" t="s">
        <v>199</v>
      </c>
      <c r="E29" s="21"/>
      <c r="F29" s="45">
        <v>1350</v>
      </c>
      <c r="G29" s="43">
        <f t="shared" si="0"/>
        <v>27438.20000000001</v>
      </c>
    </row>
    <row r="30" spans="1:7" ht="63">
      <c r="A30" s="20"/>
      <c r="B30" s="49">
        <v>44937</v>
      </c>
      <c r="C30" s="22" t="s">
        <v>120</v>
      </c>
      <c r="D30" s="21" t="s">
        <v>29</v>
      </c>
      <c r="E30" s="21"/>
      <c r="F30" s="45">
        <v>1100</v>
      </c>
      <c r="G30" s="43">
        <f t="shared" si="0"/>
        <v>26338.20000000001</v>
      </c>
    </row>
    <row r="31" spans="1:7" ht="50.25" customHeight="1">
      <c r="A31" s="20"/>
      <c r="B31" s="49">
        <v>44937</v>
      </c>
      <c r="C31" s="22" t="s">
        <v>121</v>
      </c>
      <c r="D31" s="21" t="s">
        <v>200</v>
      </c>
      <c r="E31" s="44"/>
      <c r="F31" s="45">
        <v>19658.52</v>
      </c>
      <c r="G31" s="43">
        <f t="shared" si="0"/>
        <v>6679.680000000011</v>
      </c>
    </row>
    <row r="32" spans="1:7" ht="52.5" customHeight="1">
      <c r="A32" s="20"/>
      <c r="B32" s="49">
        <v>44937</v>
      </c>
      <c r="C32" s="22" t="s">
        <v>122</v>
      </c>
      <c r="D32" s="21" t="s">
        <v>201</v>
      </c>
      <c r="E32" s="44"/>
      <c r="F32" s="45">
        <v>23119.53</v>
      </c>
      <c r="G32" s="43">
        <f t="shared" si="0"/>
        <v>-16439.849999999988</v>
      </c>
    </row>
    <row r="33" spans="1:7" ht="52.5">
      <c r="A33" s="20"/>
      <c r="B33" s="49">
        <v>44996</v>
      </c>
      <c r="C33" s="22" t="s">
        <v>123</v>
      </c>
      <c r="D33" s="21" t="s">
        <v>30</v>
      </c>
      <c r="E33" s="44"/>
      <c r="F33" s="45">
        <v>1900</v>
      </c>
      <c r="G33" s="43">
        <f t="shared" si="0"/>
        <v>-18339.849999999988</v>
      </c>
    </row>
    <row r="34" spans="1:7" ht="42">
      <c r="A34" s="20"/>
      <c r="B34" s="49">
        <v>44996</v>
      </c>
      <c r="C34" s="22" t="s">
        <v>124</v>
      </c>
      <c r="D34" s="21" t="s">
        <v>31</v>
      </c>
      <c r="E34" s="44"/>
      <c r="F34" s="45">
        <v>1700</v>
      </c>
      <c r="G34" s="43">
        <f t="shared" si="0"/>
        <v>-20039.849999999988</v>
      </c>
    </row>
    <row r="35" spans="1:7" ht="48.75" customHeight="1">
      <c r="A35" s="20"/>
      <c r="B35" s="49">
        <v>44996</v>
      </c>
      <c r="C35" s="22" t="s">
        <v>125</v>
      </c>
      <c r="D35" s="21" t="s">
        <v>32</v>
      </c>
      <c r="E35" s="44"/>
      <c r="F35" s="45">
        <v>2750</v>
      </c>
      <c r="G35" s="43">
        <f t="shared" si="0"/>
        <v>-22789.849999999988</v>
      </c>
    </row>
    <row r="36" spans="1:7" ht="48.75" customHeight="1">
      <c r="A36" s="20"/>
      <c r="B36" s="49">
        <v>44996</v>
      </c>
      <c r="C36" s="22" t="s">
        <v>125</v>
      </c>
      <c r="D36" s="21" t="s">
        <v>33</v>
      </c>
      <c r="E36" s="45"/>
      <c r="F36" s="45">
        <v>2150</v>
      </c>
      <c r="G36" s="43">
        <f t="shared" si="0"/>
        <v>-24939.849999999988</v>
      </c>
    </row>
    <row r="37" spans="1:7" ht="42">
      <c r="A37" s="20"/>
      <c r="B37" s="49">
        <v>44996</v>
      </c>
      <c r="C37" s="22" t="s">
        <v>126</v>
      </c>
      <c r="D37" s="21" t="s">
        <v>34</v>
      </c>
      <c r="E37" s="45"/>
      <c r="F37" s="45">
        <v>2150</v>
      </c>
      <c r="G37" s="43">
        <f t="shared" si="0"/>
        <v>-27089.849999999988</v>
      </c>
    </row>
    <row r="38" spans="1:7" ht="47.25" customHeight="1">
      <c r="A38" s="20"/>
      <c r="B38" s="49">
        <v>44996</v>
      </c>
      <c r="C38" s="22" t="s">
        <v>126</v>
      </c>
      <c r="D38" s="21" t="s">
        <v>35</v>
      </c>
      <c r="E38" s="45"/>
      <c r="F38" s="45">
        <v>1700</v>
      </c>
      <c r="G38" s="43">
        <f t="shared" si="0"/>
        <v>-28789.849999999988</v>
      </c>
    </row>
    <row r="39" spans="1:7" ht="47.25" customHeight="1">
      <c r="A39" s="20"/>
      <c r="B39" s="49">
        <v>44996</v>
      </c>
      <c r="C39" s="22" t="s">
        <v>126</v>
      </c>
      <c r="D39" s="21" t="s">
        <v>36</v>
      </c>
      <c r="E39" s="44"/>
      <c r="F39" s="45">
        <v>1700</v>
      </c>
      <c r="G39" s="43">
        <f t="shared" si="0"/>
        <v>-30489.849999999988</v>
      </c>
    </row>
    <row r="40" spans="1:7" ht="48" customHeight="1">
      <c r="A40" s="20"/>
      <c r="B40" s="49">
        <v>44996</v>
      </c>
      <c r="C40" s="22" t="s">
        <v>127</v>
      </c>
      <c r="D40" s="21" t="s">
        <v>37</v>
      </c>
      <c r="E40" s="45"/>
      <c r="F40" s="45">
        <v>2750</v>
      </c>
      <c r="G40" s="43">
        <f t="shared" si="0"/>
        <v>-33239.84999999999</v>
      </c>
    </row>
    <row r="41" spans="1:7" ht="42">
      <c r="A41" s="20"/>
      <c r="B41" s="49">
        <v>45149</v>
      </c>
      <c r="C41" s="22" t="s">
        <v>128</v>
      </c>
      <c r="D41" s="21" t="s">
        <v>38</v>
      </c>
      <c r="E41" s="45"/>
      <c r="F41" s="45">
        <v>1500</v>
      </c>
      <c r="G41" s="43">
        <f t="shared" si="0"/>
        <v>-34739.84999999999</v>
      </c>
    </row>
    <row r="42" spans="1:7" ht="36.75" customHeight="1">
      <c r="A42" s="20"/>
      <c r="B42" s="49">
        <v>45210</v>
      </c>
      <c r="C42" s="22" t="s">
        <v>25</v>
      </c>
      <c r="D42" s="21" t="s">
        <v>39</v>
      </c>
      <c r="E42" s="45">
        <v>4588747.91</v>
      </c>
      <c r="F42" s="45"/>
      <c r="G42" s="43">
        <f t="shared" si="0"/>
        <v>4554008.0600000005</v>
      </c>
    </row>
    <row r="43" spans="1:7" ht="52.5">
      <c r="A43" s="20"/>
      <c r="B43" s="49" t="s">
        <v>180</v>
      </c>
      <c r="C43" s="22" t="s">
        <v>129</v>
      </c>
      <c r="D43" s="21" t="s">
        <v>40</v>
      </c>
      <c r="E43" s="45"/>
      <c r="F43" s="45">
        <v>4147.5</v>
      </c>
      <c r="G43" s="43">
        <f t="shared" si="0"/>
        <v>4549860.5600000005</v>
      </c>
    </row>
    <row r="44" spans="1:7" ht="58.5" customHeight="1">
      <c r="A44" s="20"/>
      <c r="B44" s="49" t="s">
        <v>180</v>
      </c>
      <c r="C44" s="22" t="s">
        <v>129</v>
      </c>
      <c r="D44" s="21" t="s">
        <v>41</v>
      </c>
      <c r="E44" s="45"/>
      <c r="F44" s="45">
        <v>1785</v>
      </c>
      <c r="G44" s="43">
        <f t="shared" si="0"/>
        <v>4548075.5600000005</v>
      </c>
    </row>
    <row r="45" spans="1:7" ht="77.25" customHeight="1">
      <c r="A45" s="20"/>
      <c r="B45" s="49" t="s">
        <v>180</v>
      </c>
      <c r="C45" s="22" t="s">
        <v>130</v>
      </c>
      <c r="D45" s="21" t="s">
        <v>42</v>
      </c>
      <c r="E45" s="45"/>
      <c r="F45" s="45">
        <v>809760</v>
      </c>
      <c r="G45" s="43">
        <f t="shared" si="0"/>
        <v>3738315.5600000005</v>
      </c>
    </row>
    <row r="46" spans="1:7" ht="52.5">
      <c r="A46" s="20"/>
      <c r="B46" s="49" t="s">
        <v>180</v>
      </c>
      <c r="C46" s="22" t="s">
        <v>131</v>
      </c>
      <c r="D46" s="21" t="s">
        <v>43</v>
      </c>
      <c r="E46" s="45"/>
      <c r="F46" s="45">
        <v>35673.4</v>
      </c>
      <c r="G46" s="43">
        <f t="shared" si="0"/>
        <v>3702642.1600000006</v>
      </c>
    </row>
    <row r="47" spans="1:7" ht="42">
      <c r="A47" s="20"/>
      <c r="B47" s="49" t="s">
        <v>180</v>
      </c>
      <c r="C47" s="22" t="s">
        <v>132</v>
      </c>
      <c r="D47" s="21" t="s">
        <v>44</v>
      </c>
      <c r="E47" s="45"/>
      <c r="F47" s="45">
        <v>1785</v>
      </c>
      <c r="G47" s="43">
        <f t="shared" si="0"/>
        <v>3700857.1600000006</v>
      </c>
    </row>
    <row r="48" spans="1:7" ht="49.5" customHeight="1">
      <c r="A48" s="20"/>
      <c r="B48" s="49" t="s">
        <v>180</v>
      </c>
      <c r="C48" s="22" t="s">
        <v>133</v>
      </c>
      <c r="D48" s="21" t="s">
        <v>45</v>
      </c>
      <c r="E48" s="45"/>
      <c r="F48" s="45">
        <v>2750</v>
      </c>
      <c r="G48" s="43">
        <f t="shared" si="0"/>
        <v>3698107.1600000006</v>
      </c>
    </row>
    <row r="49" spans="1:7" ht="46.5" customHeight="1">
      <c r="A49" s="20"/>
      <c r="B49" s="49" t="s">
        <v>180</v>
      </c>
      <c r="C49" s="22" t="s">
        <v>133</v>
      </c>
      <c r="D49" s="21" t="s">
        <v>46</v>
      </c>
      <c r="E49" s="45"/>
      <c r="F49" s="45">
        <v>1900</v>
      </c>
      <c r="G49" s="43">
        <f t="shared" si="0"/>
        <v>3696207.1600000006</v>
      </c>
    </row>
    <row r="50" spans="1:7" ht="48" customHeight="1">
      <c r="A50" s="20"/>
      <c r="B50" s="49" t="s">
        <v>180</v>
      </c>
      <c r="C50" s="22" t="s">
        <v>134</v>
      </c>
      <c r="D50" s="21" t="s">
        <v>47</v>
      </c>
      <c r="E50" s="45"/>
      <c r="F50" s="45">
        <v>2887.5</v>
      </c>
      <c r="G50" s="43">
        <f t="shared" si="0"/>
        <v>3693319.6600000006</v>
      </c>
    </row>
    <row r="51" spans="1:7" ht="58.5" customHeight="1">
      <c r="A51" s="20"/>
      <c r="B51" s="49" t="s">
        <v>180</v>
      </c>
      <c r="C51" s="22" t="s">
        <v>134</v>
      </c>
      <c r="D51" s="21" t="s">
        <v>48</v>
      </c>
      <c r="E51" s="45"/>
      <c r="F51" s="45">
        <v>1785</v>
      </c>
      <c r="G51" s="43">
        <f t="shared" si="0"/>
        <v>3691534.6600000006</v>
      </c>
    </row>
    <row r="52" spans="1:7" ht="42">
      <c r="A52" s="20"/>
      <c r="B52" s="49" t="s">
        <v>180</v>
      </c>
      <c r="C52" s="22" t="s">
        <v>134</v>
      </c>
      <c r="D52" s="21" t="s">
        <v>49</v>
      </c>
      <c r="E52" s="45"/>
      <c r="F52" s="45">
        <v>1785</v>
      </c>
      <c r="G52" s="43">
        <f t="shared" si="0"/>
        <v>3689749.6600000006</v>
      </c>
    </row>
    <row r="53" spans="1:7" ht="49.5" customHeight="1">
      <c r="A53" s="20"/>
      <c r="B53" s="49" t="s">
        <v>180</v>
      </c>
      <c r="C53" s="22" t="s">
        <v>135</v>
      </c>
      <c r="D53" s="21" t="s">
        <v>50</v>
      </c>
      <c r="E53" s="45"/>
      <c r="F53" s="45">
        <v>6150</v>
      </c>
      <c r="G53" s="43">
        <f t="shared" si="0"/>
        <v>3683599.6600000006</v>
      </c>
    </row>
    <row r="54" spans="1:7" ht="52.5">
      <c r="A54" s="20"/>
      <c r="B54" s="49" t="s">
        <v>180</v>
      </c>
      <c r="C54" s="22" t="s">
        <v>136</v>
      </c>
      <c r="D54" s="21" t="s">
        <v>51</v>
      </c>
      <c r="E54" s="45"/>
      <c r="F54" s="45">
        <v>17250</v>
      </c>
      <c r="G54" s="43">
        <f t="shared" si="0"/>
        <v>3666349.6600000006</v>
      </c>
    </row>
    <row r="55" spans="1:7" ht="40.5" customHeight="1">
      <c r="A55" s="20"/>
      <c r="B55" s="49" t="s">
        <v>180</v>
      </c>
      <c r="C55" s="22" t="s">
        <v>137</v>
      </c>
      <c r="D55" s="21" t="s">
        <v>52</v>
      </c>
      <c r="E55" s="45"/>
      <c r="F55" s="45">
        <v>55351.83</v>
      </c>
      <c r="G55" s="43">
        <f t="shared" si="0"/>
        <v>3610997.8300000005</v>
      </c>
    </row>
    <row r="56" spans="1:7" ht="60.75" customHeight="1">
      <c r="A56" s="20"/>
      <c r="B56" s="49" t="s">
        <v>180</v>
      </c>
      <c r="C56" s="22" t="s">
        <v>138</v>
      </c>
      <c r="D56" s="21" t="s">
        <v>53</v>
      </c>
      <c r="E56" s="45"/>
      <c r="F56" s="45">
        <v>35758.88</v>
      </c>
      <c r="G56" s="43">
        <f t="shared" si="0"/>
        <v>3575238.9500000007</v>
      </c>
    </row>
    <row r="57" spans="1:7" ht="52.5">
      <c r="A57" s="20"/>
      <c r="B57" s="49" t="s">
        <v>180</v>
      </c>
      <c r="C57" s="22" t="s">
        <v>139</v>
      </c>
      <c r="D57" s="21" t="s">
        <v>54</v>
      </c>
      <c r="E57" s="45"/>
      <c r="F57" s="45">
        <v>37874.58</v>
      </c>
      <c r="G57" s="43">
        <f t="shared" si="0"/>
        <v>3537364.3700000006</v>
      </c>
    </row>
    <row r="58" spans="1:7" ht="52.5">
      <c r="A58" s="20"/>
      <c r="B58" s="49" t="s">
        <v>180</v>
      </c>
      <c r="C58" s="22" t="s">
        <v>140</v>
      </c>
      <c r="D58" s="21" t="s">
        <v>55</v>
      </c>
      <c r="E58" s="45"/>
      <c r="F58" s="45">
        <v>23727.95</v>
      </c>
      <c r="G58" s="43">
        <f t="shared" si="0"/>
        <v>3513636.4200000004</v>
      </c>
    </row>
    <row r="59" spans="1:7" ht="63">
      <c r="A59" s="20"/>
      <c r="B59" s="49" t="s">
        <v>180</v>
      </c>
      <c r="C59" s="22" t="s">
        <v>141</v>
      </c>
      <c r="D59" s="21" t="s">
        <v>56</v>
      </c>
      <c r="E59" s="45"/>
      <c r="F59" s="45">
        <v>176007.6</v>
      </c>
      <c r="G59" s="43">
        <f t="shared" si="0"/>
        <v>3337628.8200000003</v>
      </c>
    </row>
    <row r="60" spans="1:7" ht="42">
      <c r="A60" s="20"/>
      <c r="B60" s="49" t="s">
        <v>180</v>
      </c>
      <c r="C60" s="22" t="s">
        <v>142</v>
      </c>
      <c r="D60" s="21" t="s">
        <v>57</v>
      </c>
      <c r="E60" s="45"/>
      <c r="F60" s="45">
        <v>6076.33</v>
      </c>
      <c r="G60" s="43">
        <f t="shared" si="0"/>
        <v>3331552.49</v>
      </c>
    </row>
    <row r="61" spans="1:7" ht="52.5">
      <c r="A61" s="20"/>
      <c r="B61" s="49" t="s">
        <v>180</v>
      </c>
      <c r="C61" s="22" t="s">
        <v>143</v>
      </c>
      <c r="D61" s="21" t="s">
        <v>58</v>
      </c>
      <c r="E61" s="45"/>
      <c r="F61" s="45">
        <v>1785</v>
      </c>
      <c r="G61" s="43">
        <f t="shared" si="0"/>
        <v>3329767.49</v>
      </c>
    </row>
    <row r="62" spans="1:7" ht="52.5">
      <c r="A62" s="20"/>
      <c r="B62" s="49" t="s">
        <v>180</v>
      </c>
      <c r="C62" s="22" t="s">
        <v>144</v>
      </c>
      <c r="D62" s="21" t="s">
        <v>59</v>
      </c>
      <c r="E62" s="45"/>
      <c r="F62" s="45">
        <v>1785</v>
      </c>
      <c r="G62" s="43">
        <f t="shared" si="0"/>
        <v>3327982.49</v>
      </c>
    </row>
    <row r="63" spans="1:7" ht="52.5">
      <c r="A63" s="20"/>
      <c r="B63" s="49" t="s">
        <v>180</v>
      </c>
      <c r="C63" s="22" t="s">
        <v>145</v>
      </c>
      <c r="D63" s="21" t="s">
        <v>60</v>
      </c>
      <c r="E63" s="45"/>
      <c r="F63" s="45">
        <v>16380</v>
      </c>
      <c r="G63" s="43">
        <f t="shared" si="0"/>
        <v>3311602.49</v>
      </c>
    </row>
    <row r="64" spans="1:7" ht="48" customHeight="1">
      <c r="A64" s="20"/>
      <c r="B64" s="49" t="s">
        <v>180</v>
      </c>
      <c r="C64" s="22" t="s">
        <v>146</v>
      </c>
      <c r="D64" s="21" t="s">
        <v>61</v>
      </c>
      <c r="E64" s="45"/>
      <c r="F64" s="45">
        <v>15440.7</v>
      </c>
      <c r="G64" s="43">
        <f t="shared" si="0"/>
        <v>3296161.79</v>
      </c>
    </row>
    <row r="65" spans="1:7" ht="46.5" customHeight="1">
      <c r="A65" s="20"/>
      <c r="B65" s="49" t="s">
        <v>180</v>
      </c>
      <c r="C65" s="22" t="s">
        <v>147</v>
      </c>
      <c r="D65" s="21" t="s">
        <v>62</v>
      </c>
      <c r="E65" s="45"/>
      <c r="F65" s="45">
        <v>10902.17</v>
      </c>
      <c r="G65" s="43">
        <f t="shared" si="0"/>
        <v>3285259.62</v>
      </c>
    </row>
    <row r="66" spans="1:7" ht="60" customHeight="1">
      <c r="A66" s="20"/>
      <c r="B66" s="49" t="s">
        <v>180</v>
      </c>
      <c r="C66" s="22" t="s">
        <v>147</v>
      </c>
      <c r="D66" s="21" t="s">
        <v>63</v>
      </c>
      <c r="E66" s="45"/>
      <c r="F66" s="45">
        <v>1695.89</v>
      </c>
      <c r="G66" s="43">
        <f t="shared" si="0"/>
        <v>3283563.73</v>
      </c>
    </row>
    <row r="67" spans="1:7" ht="48.75" customHeight="1">
      <c r="A67" s="20"/>
      <c r="B67" s="49" t="s">
        <v>180</v>
      </c>
      <c r="C67" s="22" t="s">
        <v>148</v>
      </c>
      <c r="D67" s="21" t="s">
        <v>64</v>
      </c>
      <c r="E67" s="45"/>
      <c r="F67" s="45">
        <v>6405</v>
      </c>
      <c r="G67" s="43">
        <f t="shared" si="0"/>
        <v>3277158.73</v>
      </c>
    </row>
    <row r="68" spans="1:7" ht="60" customHeight="1">
      <c r="A68" s="20"/>
      <c r="B68" s="49" t="s">
        <v>180</v>
      </c>
      <c r="C68" s="22" t="s">
        <v>148</v>
      </c>
      <c r="D68" s="21" t="s">
        <v>65</v>
      </c>
      <c r="E68" s="45"/>
      <c r="F68" s="45">
        <v>3570</v>
      </c>
      <c r="G68" s="43">
        <f t="shared" si="0"/>
        <v>3273588.73</v>
      </c>
    </row>
    <row r="69" spans="1:7" ht="63">
      <c r="A69" s="20"/>
      <c r="B69" s="49" t="s">
        <v>180</v>
      </c>
      <c r="C69" s="22" t="s">
        <v>149</v>
      </c>
      <c r="D69" s="21" t="s">
        <v>66</v>
      </c>
      <c r="E69" s="45"/>
      <c r="F69" s="45">
        <v>14400</v>
      </c>
      <c r="G69" s="43">
        <f t="shared" si="0"/>
        <v>3259188.73</v>
      </c>
    </row>
    <row r="70" spans="1:7" ht="63">
      <c r="A70" s="20"/>
      <c r="B70" s="49" t="s">
        <v>180</v>
      </c>
      <c r="C70" s="22" t="s">
        <v>149</v>
      </c>
      <c r="D70" s="21" t="s">
        <v>67</v>
      </c>
      <c r="E70" s="45"/>
      <c r="F70" s="45">
        <v>10000</v>
      </c>
      <c r="G70" s="43">
        <f t="shared" si="0"/>
        <v>3249188.73</v>
      </c>
    </row>
    <row r="71" spans="1:7" ht="63">
      <c r="A71" s="20"/>
      <c r="B71" s="49" t="s">
        <v>180</v>
      </c>
      <c r="C71" s="22" t="s">
        <v>149</v>
      </c>
      <c r="D71" s="21" t="s">
        <v>68</v>
      </c>
      <c r="E71" s="45"/>
      <c r="F71" s="45">
        <v>8900</v>
      </c>
      <c r="G71" s="43">
        <f t="shared" si="0"/>
        <v>3240288.73</v>
      </c>
    </row>
    <row r="72" spans="1:7" ht="69" customHeight="1">
      <c r="A72" s="20"/>
      <c r="B72" s="49" t="s">
        <v>180</v>
      </c>
      <c r="C72" s="22" t="s">
        <v>149</v>
      </c>
      <c r="D72" s="21" t="s">
        <v>69</v>
      </c>
      <c r="E72" s="45"/>
      <c r="F72" s="45">
        <v>6200</v>
      </c>
      <c r="G72" s="43">
        <f t="shared" si="0"/>
        <v>3234088.73</v>
      </c>
    </row>
    <row r="73" spans="1:7" ht="63">
      <c r="A73" s="20"/>
      <c r="B73" s="49" t="s">
        <v>180</v>
      </c>
      <c r="C73" s="22" t="s">
        <v>150</v>
      </c>
      <c r="D73" s="21" t="s">
        <v>70</v>
      </c>
      <c r="E73" s="45"/>
      <c r="F73" s="45">
        <v>44100</v>
      </c>
      <c r="G73" s="43">
        <f t="shared" si="0"/>
        <v>3189988.73</v>
      </c>
    </row>
    <row r="74" spans="1:7" ht="52.5">
      <c r="A74" s="20"/>
      <c r="B74" s="49" t="s">
        <v>180</v>
      </c>
      <c r="C74" s="22" t="s">
        <v>151</v>
      </c>
      <c r="D74" s="21" t="s">
        <v>71</v>
      </c>
      <c r="E74" s="45"/>
      <c r="F74" s="45">
        <v>3050</v>
      </c>
      <c r="G74" s="43">
        <f t="shared" si="0"/>
        <v>3186938.73</v>
      </c>
    </row>
    <row r="75" spans="1:7" ht="52.5">
      <c r="A75" s="20"/>
      <c r="B75" s="49" t="s">
        <v>180</v>
      </c>
      <c r="C75" s="22" t="s">
        <v>151</v>
      </c>
      <c r="D75" s="21" t="s">
        <v>72</v>
      </c>
      <c r="E75" s="45"/>
      <c r="F75" s="45">
        <v>2750</v>
      </c>
      <c r="G75" s="43">
        <f t="shared" si="0"/>
        <v>3184188.73</v>
      </c>
    </row>
    <row r="76" spans="1:7" ht="48" customHeight="1">
      <c r="A76" s="20"/>
      <c r="B76" s="49" t="s">
        <v>180</v>
      </c>
      <c r="C76" s="22" t="s">
        <v>151</v>
      </c>
      <c r="D76" s="21" t="s">
        <v>73</v>
      </c>
      <c r="E76" s="45"/>
      <c r="F76" s="45">
        <v>2750</v>
      </c>
      <c r="G76" s="43">
        <f t="shared" si="0"/>
        <v>3181438.73</v>
      </c>
    </row>
    <row r="77" spans="1:7" ht="57.75" customHeight="1">
      <c r="A77" s="20"/>
      <c r="B77" s="49" t="s">
        <v>180</v>
      </c>
      <c r="C77" s="22" t="s">
        <v>151</v>
      </c>
      <c r="D77" s="21" t="s">
        <v>74</v>
      </c>
      <c r="E77" s="45"/>
      <c r="F77" s="45">
        <v>1700</v>
      </c>
      <c r="G77" s="43">
        <f t="shared" si="0"/>
        <v>3179738.73</v>
      </c>
    </row>
    <row r="78" spans="1:7" ht="49.5" customHeight="1">
      <c r="A78" s="20"/>
      <c r="B78" s="49" t="s">
        <v>181</v>
      </c>
      <c r="C78" s="22" t="s">
        <v>152</v>
      </c>
      <c r="D78" s="21" t="s">
        <v>75</v>
      </c>
      <c r="E78" s="45"/>
      <c r="F78" s="45">
        <v>16117.5</v>
      </c>
      <c r="G78" s="43">
        <f t="shared" si="0"/>
        <v>3163621.23</v>
      </c>
    </row>
    <row r="79" spans="1:7" ht="47.25" customHeight="1">
      <c r="A79" s="20"/>
      <c r="B79" s="49" t="s">
        <v>181</v>
      </c>
      <c r="C79" s="22" t="s">
        <v>153</v>
      </c>
      <c r="D79" s="21" t="s">
        <v>76</v>
      </c>
      <c r="E79" s="45"/>
      <c r="F79" s="45">
        <v>6541.3</v>
      </c>
      <c r="G79" s="43">
        <f t="shared" si="0"/>
        <v>3157079.93</v>
      </c>
    </row>
    <row r="80" spans="1:7" ht="59.25" customHeight="1">
      <c r="A80" s="20"/>
      <c r="B80" s="49" t="s">
        <v>181</v>
      </c>
      <c r="C80" s="22" t="s">
        <v>153</v>
      </c>
      <c r="D80" s="21" t="s">
        <v>77</v>
      </c>
      <c r="E80" s="45"/>
      <c r="F80" s="45">
        <v>1259.81</v>
      </c>
      <c r="G80" s="43">
        <f t="shared" si="0"/>
        <v>3155820.12</v>
      </c>
    </row>
    <row r="81" spans="1:7" ht="58.5" customHeight="1">
      <c r="A81" s="20"/>
      <c r="B81" s="49" t="s">
        <v>182</v>
      </c>
      <c r="C81" s="22" t="s">
        <v>154</v>
      </c>
      <c r="D81" s="21" t="s">
        <v>78</v>
      </c>
      <c r="E81" s="45"/>
      <c r="F81" s="45">
        <v>14465.43</v>
      </c>
      <c r="G81" s="43">
        <f t="shared" si="0"/>
        <v>3141354.69</v>
      </c>
    </row>
    <row r="82" spans="1:7" ht="55.5" customHeight="1">
      <c r="A82" s="20"/>
      <c r="B82" s="49" t="s">
        <v>182</v>
      </c>
      <c r="C82" s="22" t="s">
        <v>154</v>
      </c>
      <c r="D82" s="21" t="s">
        <v>79</v>
      </c>
      <c r="E82" s="45"/>
      <c r="F82" s="45">
        <v>24653.8</v>
      </c>
      <c r="G82" s="43">
        <f t="shared" si="0"/>
        <v>3116700.89</v>
      </c>
    </row>
    <row r="83" spans="1:7" ht="66.75" customHeight="1">
      <c r="A83" s="20"/>
      <c r="B83" s="49" t="s">
        <v>182</v>
      </c>
      <c r="C83" s="22" t="s">
        <v>155</v>
      </c>
      <c r="D83" s="21" t="s">
        <v>80</v>
      </c>
      <c r="E83" s="45"/>
      <c r="F83" s="45">
        <v>9583.57</v>
      </c>
      <c r="G83" s="43">
        <f aca="true" t="shared" si="1" ref="G83:G114">G82+E83-F83</f>
        <v>3107117.3200000003</v>
      </c>
    </row>
    <row r="84" spans="1:7" ht="72.75" customHeight="1">
      <c r="A84" s="20"/>
      <c r="B84" s="49" t="s">
        <v>182</v>
      </c>
      <c r="C84" s="22" t="s">
        <v>156</v>
      </c>
      <c r="D84" s="21" t="s">
        <v>81</v>
      </c>
      <c r="E84" s="45"/>
      <c r="F84" s="45">
        <v>16537.5</v>
      </c>
      <c r="G84" s="43">
        <f t="shared" si="1"/>
        <v>3090579.8200000003</v>
      </c>
    </row>
    <row r="85" spans="1:7" ht="53.25" customHeight="1">
      <c r="A85" s="20"/>
      <c r="B85" s="49" t="s">
        <v>182</v>
      </c>
      <c r="C85" s="22" t="s">
        <v>157</v>
      </c>
      <c r="D85" s="21" t="s">
        <v>82</v>
      </c>
      <c r="E85" s="45"/>
      <c r="F85" s="45">
        <v>18000</v>
      </c>
      <c r="G85" s="43">
        <f t="shared" si="1"/>
        <v>3072579.8200000003</v>
      </c>
    </row>
    <row r="86" spans="1:7" ht="52.5">
      <c r="A86" s="20"/>
      <c r="B86" s="49" t="s">
        <v>182</v>
      </c>
      <c r="C86" s="22" t="s">
        <v>158</v>
      </c>
      <c r="D86" s="21" t="s">
        <v>83</v>
      </c>
      <c r="E86" s="45"/>
      <c r="F86" s="45">
        <v>17786.62</v>
      </c>
      <c r="G86" s="43">
        <f t="shared" si="1"/>
        <v>3054793.2</v>
      </c>
    </row>
    <row r="87" spans="1:7" ht="52.5">
      <c r="A87" s="20"/>
      <c r="B87" s="49" t="s">
        <v>182</v>
      </c>
      <c r="C87" s="22" t="s">
        <v>159</v>
      </c>
      <c r="D87" s="21" t="s">
        <v>84</v>
      </c>
      <c r="E87" s="45"/>
      <c r="F87" s="45">
        <v>9660</v>
      </c>
      <c r="G87" s="43">
        <f t="shared" si="1"/>
        <v>3045133.2</v>
      </c>
    </row>
    <row r="88" spans="1:7" ht="72" customHeight="1">
      <c r="A88" s="20"/>
      <c r="B88" s="49" t="s">
        <v>182</v>
      </c>
      <c r="C88" s="22" t="s">
        <v>160</v>
      </c>
      <c r="D88" s="21" t="s">
        <v>85</v>
      </c>
      <c r="E88" s="45"/>
      <c r="F88" s="45">
        <v>67410</v>
      </c>
      <c r="G88" s="43">
        <f t="shared" si="1"/>
        <v>2977723.2</v>
      </c>
    </row>
    <row r="89" spans="1:7" ht="52.5">
      <c r="A89" s="20"/>
      <c r="B89" s="49" t="s">
        <v>182</v>
      </c>
      <c r="C89" s="22" t="s">
        <v>161</v>
      </c>
      <c r="D89" s="21" t="s">
        <v>86</v>
      </c>
      <c r="E89" s="45"/>
      <c r="F89" s="45">
        <v>12075</v>
      </c>
      <c r="G89" s="43">
        <f t="shared" si="1"/>
        <v>2965648.2</v>
      </c>
    </row>
    <row r="90" spans="1:7" ht="63">
      <c r="A90" s="20"/>
      <c r="B90" s="49" t="s">
        <v>182</v>
      </c>
      <c r="C90" s="22" t="s">
        <v>161</v>
      </c>
      <c r="D90" s="21" t="s">
        <v>87</v>
      </c>
      <c r="E90" s="45"/>
      <c r="F90" s="45">
        <v>8190</v>
      </c>
      <c r="G90" s="43">
        <f t="shared" si="1"/>
        <v>2957458.2</v>
      </c>
    </row>
    <row r="91" spans="1:7" ht="52.5">
      <c r="A91" s="20"/>
      <c r="B91" s="49" t="s">
        <v>182</v>
      </c>
      <c r="C91" s="22" t="s">
        <v>162</v>
      </c>
      <c r="D91" s="21" t="s">
        <v>88</v>
      </c>
      <c r="E91" s="45"/>
      <c r="F91" s="45">
        <v>8479.46</v>
      </c>
      <c r="G91" s="43">
        <f t="shared" si="1"/>
        <v>2948978.74</v>
      </c>
    </row>
    <row r="92" spans="1:7" ht="52.5">
      <c r="A92" s="20"/>
      <c r="B92" s="49" t="s">
        <v>182</v>
      </c>
      <c r="C92" s="22" t="s">
        <v>163</v>
      </c>
      <c r="D92" s="21" t="s">
        <v>89</v>
      </c>
      <c r="E92" s="45"/>
      <c r="F92" s="45">
        <v>2750</v>
      </c>
      <c r="G92" s="43">
        <f t="shared" si="1"/>
        <v>2946228.74</v>
      </c>
    </row>
    <row r="93" spans="1:7" ht="63">
      <c r="A93" s="20"/>
      <c r="B93" s="49" t="s">
        <v>182</v>
      </c>
      <c r="C93" s="22" t="s">
        <v>164</v>
      </c>
      <c r="D93" s="21" t="s">
        <v>90</v>
      </c>
      <c r="E93" s="45"/>
      <c r="F93" s="45">
        <v>19139.37</v>
      </c>
      <c r="G93" s="43">
        <f t="shared" si="1"/>
        <v>2927089.37</v>
      </c>
    </row>
    <row r="94" spans="1:7" ht="59.25" customHeight="1">
      <c r="A94" s="20"/>
      <c r="B94" s="49" t="s">
        <v>182</v>
      </c>
      <c r="C94" s="22" t="s">
        <v>165</v>
      </c>
      <c r="D94" s="21" t="s">
        <v>91</v>
      </c>
      <c r="E94" s="45"/>
      <c r="F94" s="45">
        <v>60585</v>
      </c>
      <c r="G94" s="43">
        <f t="shared" si="1"/>
        <v>2866504.37</v>
      </c>
    </row>
    <row r="95" spans="1:7" ht="56.25" customHeight="1">
      <c r="A95" s="20"/>
      <c r="B95" s="49" t="s">
        <v>182</v>
      </c>
      <c r="C95" s="22" t="s">
        <v>166</v>
      </c>
      <c r="D95" s="21" t="s">
        <v>92</v>
      </c>
      <c r="E95" s="45"/>
      <c r="F95" s="45">
        <v>62055</v>
      </c>
      <c r="G95" s="43">
        <f t="shared" si="1"/>
        <v>2804449.37</v>
      </c>
    </row>
    <row r="96" spans="1:7" ht="51.75" customHeight="1">
      <c r="A96" s="20"/>
      <c r="B96" s="49" t="s">
        <v>183</v>
      </c>
      <c r="C96" s="22" t="s">
        <v>167</v>
      </c>
      <c r="D96" s="21" t="s">
        <v>93</v>
      </c>
      <c r="E96" s="45"/>
      <c r="F96" s="45">
        <v>1350</v>
      </c>
      <c r="G96" s="43">
        <f t="shared" si="1"/>
        <v>2803099.37</v>
      </c>
    </row>
    <row r="97" spans="1:7" ht="58.5" customHeight="1">
      <c r="A97" s="20"/>
      <c r="B97" s="49" t="s">
        <v>183</v>
      </c>
      <c r="C97" s="22" t="s">
        <v>168</v>
      </c>
      <c r="D97" s="21" t="s">
        <v>94</v>
      </c>
      <c r="E97" s="45"/>
      <c r="F97" s="45">
        <v>52447.5</v>
      </c>
      <c r="G97" s="43">
        <f t="shared" si="1"/>
        <v>2750651.87</v>
      </c>
    </row>
    <row r="98" spans="1:7" ht="52.5" customHeight="1">
      <c r="A98" s="20"/>
      <c r="B98" s="49" t="s">
        <v>183</v>
      </c>
      <c r="C98" s="22" t="s">
        <v>113</v>
      </c>
      <c r="D98" s="21" t="s">
        <v>95</v>
      </c>
      <c r="E98" s="45"/>
      <c r="F98" s="45">
        <v>82370.21</v>
      </c>
      <c r="G98" s="43">
        <f t="shared" si="1"/>
        <v>2668281.66</v>
      </c>
    </row>
    <row r="99" spans="1:7" ht="55.5" customHeight="1">
      <c r="A99" s="20"/>
      <c r="B99" s="49" t="s">
        <v>183</v>
      </c>
      <c r="C99" s="22" t="s">
        <v>169</v>
      </c>
      <c r="D99" s="21" t="s">
        <v>96</v>
      </c>
      <c r="E99" s="45"/>
      <c r="F99" s="45">
        <v>6299.03</v>
      </c>
      <c r="G99" s="43">
        <f t="shared" si="1"/>
        <v>2661982.6300000004</v>
      </c>
    </row>
    <row r="100" spans="1:7" ht="57.75" customHeight="1">
      <c r="A100" s="20"/>
      <c r="B100" s="49" t="s">
        <v>183</v>
      </c>
      <c r="C100" s="22" t="s">
        <v>169</v>
      </c>
      <c r="D100" s="21" t="s">
        <v>97</v>
      </c>
      <c r="E100" s="45"/>
      <c r="F100" s="45">
        <v>4603.14</v>
      </c>
      <c r="G100" s="43">
        <f t="shared" si="1"/>
        <v>2657379.49</v>
      </c>
    </row>
    <row r="101" spans="1:7" ht="53.25" customHeight="1">
      <c r="A101" s="20"/>
      <c r="B101" s="49" t="s">
        <v>183</v>
      </c>
      <c r="C101" s="22" t="s">
        <v>169</v>
      </c>
      <c r="D101" s="21" t="s">
        <v>98</v>
      </c>
      <c r="E101" s="45"/>
      <c r="F101" s="45">
        <v>3391.79</v>
      </c>
      <c r="G101" s="43">
        <f t="shared" si="1"/>
        <v>2653987.7</v>
      </c>
    </row>
    <row r="102" spans="1:7" ht="59.25" customHeight="1">
      <c r="A102" s="20"/>
      <c r="B102" s="49" t="s">
        <v>184</v>
      </c>
      <c r="C102" s="22" t="s">
        <v>170</v>
      </c>
      <c r="D102" s="21" t="s">
        <v>99</v>
      </c>
      <c r="E102" s="45"/>
      <c r="F102" s="45">
        <v>8085</v>
      </c>
      <c r="G102" s="43">
        <f t="shared" si="1"/>
        <v>2645902.7</v>
      </c>
    </row>
    <row r="103" spans="1:7" ht="78.75" customHeight="1">
      <c r="A103" s="20"/>
      <c r="B103" s="49" t="s">
        <v>184</v>
      </c>
      <c r="C103" s="22" t="s">
        <v>171</v>
      </c>
      <c r="D103" s="21" t="s">
        <v>100</v>
      </c>
      <c r="E103" s="45"/>
      <c r="F103" s="45">
        <v>332123</v>
      </c>
      <c r="G103" s="43">
        <f t="shared" si="1"/>
        <v>2313779.7</v>
      </c>
    </row>
    <row r="104" spans="1:7" ht="56.25" customHeight="1">
      <c r="A104" s="20"/>
      <c r="B104" s="49" t="s">
        <v>184</v>
      </c>
      <c r="C104" s="22" t="s">
        <v>172</v>
      </c>
      <c r="D104" s="21" t="s">
        <v>101</v>
      </c>
      <c r="E104" s="45"/>
      <c r="F104" s="45">
        <v>10370.43</v>
      </c>
      <c r="G104" s="43">
        <f t="shared" si="1"/>
        <v>2303409.27</v>
      </c>
    </row>
    <row r="105" spans="1:7" ht="57.75" customHeight="1">
      <c r="A105" s="20"/>
      <c r="B105" s="49" t="s">
        <v>185</v>
      </c>
      <c r="C105" s="22" t="s">
        <v>173</v>
      </c>
      <c r="D105" s="21" t="s">
        <v>102</v>
      </c>
      <c r="E105" s="45"/>
      <c r="F105" s="45">
        <v>62580</v>
      </c>
      <c r="G105" s="43">
        <f t="shared" si="1"/>
        <v>2240829.27</v>
      </c>
    </row>
    <row r="106" spans="1:7" ht="54.75" customHeight="1">
      <c r="A106" s="20"/>
      <c r="B106" s="49" t="s">
        <v>185</v>
      </c>
      <c r="C106" s="22" t="s">
        <v>174</v>
      </c>
      <c r="D106" s="21" t="s">
        <v>103</v>
      </c>
      <c r="E106" s="45"/>
      <c r="F106" s="45">
        <v>9448.55</v>
      </c>
      <c r="G106" s="43">
        <f t="shared" si="1"/>
        <v>2231380.72</v>
      </c>
    </row>
    <row r="107" spans="1:7" ht="76.5" customHeight="1">
      <c r="A107" s="20"/>
      <c r="B107" s="49" t="s">
        <v>186</v>
      </c>
      <c r="C107" s="22" t="s">
        <v>175</v>
      </c>
      <c r="D107" s="21" t="s">
        <v>104</v>
      </c>
      <c r="E107" s="45"/>
      <c r="F107" s="45">
        <v>429462</v>
      </c>
      <c r="G107" s="43">
        <f t="shared" si="1"/>
        <v>1801918.7200000002</v>
      </c>
    </row>
    <row r="108" spans="1:7" ht="51.75" customHeight="1">
      <c r="A108" s="20"/>
      <c r="B108" s="49" t="s">
        <v>187</v>
      </c>
      <c r="C108" s="22" t="s">
        <v>176</v>
      </c>
      <c r="D108" s="21" t="s">
        <v>105</v>
      </c>
      <c r="E108" s="45"/>
      <c r="F108" s="45">
        <v>25548.37</v>
      </c>
      <c r="G108" s="43">
        <f t="shared" si="1"/>
        <v>1776370.35</v>
      </c>
    </row>
    <row r="109" spans="1:7" ht="72.75" customHeight="1">
      <c r="A109" s="20"/>
      <c r="B109" s="49" t="s">
        <v>187</v>
      </c>
      <c r="C109" s="22" t="s">
        <v>177</v>
      </c>
      <c r="D109" s="21" t="s">
        <v>106</v>
      </c>
      <c r="E109" s="45"/>
      <c r="F109" s="45">
        <v>168955.16</v>
      </c>
      <c r="G109" s="43">
        <f t="shared" si="1"/>
        <v>1607415.1900000002</v>
      </c>
    </row>
    <row r="110" spans="1:7" ht="83.25" customHeight="1">
      <c r="A110" s="20"/>
      <c r="B110" s="49" t="s">
        <v>187</v>
      </c>
      <c r="C110" s="22" t="s">
        <v>178</v>
      </c>
      <c r="D110" s="21" t="s">
        <v>107</v>
      </c>
      <c r="E110" s="45"/>
      <c r="F110" s="45">
        <v>273583</v>
      </c>
      <c r="G110" s="43">
        <f t="shared" si="1"/>
        <v>1333832.1900000002</v>
      </c>
    </row>
    <row r="111" spans="1:7" ht="63" customHeight="1">
      <c r="A111" s="20"/>
      <c r="B111" s="49" t="s">
        <v>188</v>
      </c>
      <c r="C111" s="22" t="s">
        <v>25</v>
      </c>
      <c r="D111" s="21" t="s">
        <v>108</v>
      </c>
      <c r="E111" s="45">
        <v>22202.7</v>
      </c>
      <c r="F111" s="45"/>
      <c r="G111" s="43">
        <f t="shared" si="1"/>
        <v>1356034.8900000001</v>
      </c>
    </row>
    <row r="112" spans="1:7" ht="63" customHeight="1">
      <c r="A112" s="20"/>
      <c r="B112" s="49" t="s">
        <v>189</v>
      </c>
      <c r="C112" s="22" t="s">
        <v>179</v>
      </c>
      <c r="D112" s="21" t="s">
        <v>95</v>
      </c>
      <c r="E112" s="45"/>
      <c r="F112" s="45">
        <v>82370.21</v>
      </c>
      <c r="G112" s="43">
        <f t="shared" si="1"/>
        <v>1273664.6800000002</v>
      </c>
    </row>
    <row r="113" spans="1:7" ht="22.5" customHeight="1">
      <c r="A113" s="20"/>
      <c r="B113" s="49" t="s">
        <v>189</v>
      </c>
      <c r="C113" s="22" t="s">
        <v>26</v>
      </c>
      <c r="D113" s="46" t="s">
        <v>109</v>
      </c>
      <c r="E113" s="45"/>
      <c r="F113" s="47">
        <v>5647.12</v>
      </c>
      <c r="G113" s="43">
        <f t="shared" si="1"/>
        <v>1268017.56</v>
      </c>
    </row>
    <row r="114" spans="1:7" ht="21">
      <c r="A114" s="20"/>
      <c r="B114" s="49" t="s">
        <v>189</v>
      </c>
      <c r="C114" s="22" t="s">
        <v>26</v>
      </c>
      <c r="D114" s="48" t="s">
        <v>110</v>
      </c>
      <c r="E114" s="45"/>
      <c r="F114" s="47">
        <v>175</v>
      </c>
      <c r="G114" s="43">
        <f t="shared" si="1"/>
        <v>1267842.56</v>
      </c>
    </row>
    <row r="115" spans="1:7" ht="9.75" customHeight="1">
      <c r="A115" s="20"/>
      <c r="B115" s="42"/>
      <c r="C115" s="22"/>
      <c r="D115" s="41"/>
      <c r="E115" s="40"/>
      <c r="F115" s="40"/>
      <c r="G115" s="43"/>
    </row>
    <row r="116" spans="1:7" ht="17.25" thickBot="1">
      <c r="A116" s="32"/>
      <c r="B116" s="31"/>
      <c r="C116" s="10"/>
      <c r="D116" s="30" t="s">
        <v>9</v>
      </c>
      <c r="E116" s="8">
        <f>SUM(E16:E115)</f>
        <v>4610950.61</v>
      </c>
      <c r="F116" s="8">
        <f>SUM(F16:F115)</f>
        <v>3756238.7500000005</v>
      </c>
      <c r="G116" s="9">
        <f>G14+E116-F116</f>
        <v>1267842.56</v>
      </c>
    </row>
    <row r="117" spans="1:7" ht="12.75">
      <c r="A117" s="1"/>
      <c r="B117" s="1"/>
      <c r="C117" s="1"/>
      <c r="D117" s="1"/>
      <c r="E117" s="1"/>
      <c r="F117" s="1"/>
      <c r="G117" s="7"/>
    </row>
    <row r="118" spans="1:7" ht="12.75">
      <c r="A118" s="1"/>
      <c r="B118" s="1"/>
      <c r="C118" s="1"/>
      <c r="D118" s="1"/>
      <c r="E118" s="1"/>
      <c r="F118" s="1"/>
      <c r="G118" s="16"/>
    </row>
    <row r="119" spans="1:7" ht="12.75">
      <c r="A119" s="1"/>
      <c r="B119" s="1"/>
      <c r="C119" s="1"/>
      <c r="D119" s="1"/>
      <c r="E119" s="1"/>
      <c r="F119" s="1"/>
      <c r="G119" s="7"/>
    </row>
    <row r="120" spans="1:7" ht="12.75">
      <c r="A120" s="54" t="s">
        <v>16</v>
      </c>
      <c r="B120" s="54"/>
      <c r="C120" s="54"/>
      <c r="D120" s="33"/>
      <c r="E120" s="54" t="s">
        <v>17</v>
      </c>
      <c r="F120" s="54"/>
      <c r="G120" s="54"/>
    </row>
    <row r="121" spans="1:7" ht="12.75">
      <c r="A121" s="51" t="s">
        <v>11</v>
      </c>
      <c r="B121" s="51"/>
      <c r="C121" s="51"/>
      <c r="D121" s="34"/>
      <c r="E121" s="51" t="s">
        <v>12</v>
      </c>
      <c r="F121" s="51"/>
      <c r="G121" s="51"/>
    </row>
    <row r="122" spans="1:7" ht="12.75">
      <c r="A122" s="50" t="s">
        <v>23</v>
      </c>
      <c r="B122" s="50"/>
      <c r="C122" s="50"/>
      <c r="D122" s="35"/>
      <c r="E122" s="50" t="s">
        <v>24</v>
      </c>
      <c r="F122" s="50"/>
      <c r="G122" s="50"/>
    </row>
    <row r="123" spans="1:7" ht="12.75">
      <c r="A123" s="51" t="s">
        <v>20</v>
      </c>
      <c r="B123" s="51"/>
      <c r="C123" s="51"/>
      <c r="D123" s="34"/>
      <c r="E123" s="51" t="s">
        <v>13</v>
      </c>
      <c r="F123" s="51"/>
      <c r="G123" s="51"/>
    </row>
    <row r="124" spans="1:7" ht="12.75">
      <c r="A124" s="34"/>
      <c r="B124" s="34"/>
      <c r="C124" s="34"/>
      <c r="D124" s="34"/>
      <c r="E124" s="34"/>
      <c r="F124" s="34"/>
      <c r="G124" s="36"/>
    </row>
    <row r="125" spans="1:7" ht="12.75">
      <c r="A125" s="37"/>
      <c r="B125" s="37"/>
      <c r="C125" s="37"/>
      <c r="D125" s="37"/>
      <c r="E125" s="37"/>
      <c r="F125" s="37"/>
      <c r="G125" s="38"/>
    </row>
    <row r="126" spans="1:7" ht="12.75">
      <c r="A126" s="37"/>
      <c r="B126" s="37"/>
      <c r="C126" s="37"/>
      <c r="D126" s="37"/>
      <c r="E126" s="37"/>
      <c r="F126" s="37"/>
      <c r="G126" s="38"/>
    </row>
    <row r="127" spans="1:7" ht="12.75">
      <c r="A127" s="57" t="s">
        <v>14</v>
      </c>
      <c r="B127" s="57"/>
      <c r="C127" s="57"/>
      <c r="D127" s="57"/>
      <c r="E127" s="57"/>
      <c r="F127" s="57"/>
      <c r="G127" s="57"/>
    </row>
    <row r="128" spans="1:7" ht="12.75">
      <c r="A128" s="51" t="s">
        <v>15</v>
      </c>
      <c r="B128" s="51"/>
      <c r="C128" s="51"/>
      <c r="D128" s="51"/>
      <c r="E128" s="51"/>
      <c r="F128" s="51"/>
      <c r="G128" s="51"/>
    </row>
    <row r="129" spans="1:7" ht="12.75">
      <c r="A129" s="50" t="s">
        <v>21</v>
      </c>
      <c r="B129" s="50"/>
      <c r="C129" s="50"/>
      <c r="D129" s="50"/>
      <c r="E129" s="50"/>
      <c r="F129" s="50"/>
      <c r="G129" s="50"/>
    </row>
    <row r="130" spans="1:7" ht="12.75">
      <c r="A130" s="51" t="s">
        <v>22</v>
      </c>
      <c r="B130" s="51"/>
      <c r="C130" s="51"/>
      <c r="D130" s="51"/>
      <c r="E130" s="51"/>
      <c r="F130" s="51"/>
      <c r="G130" s="51"/>
    </row>
    <row r="131" spans="1:7" ht="12.75">
      <c r="A131" s="39"/>
      <c r="B131" s="39"/>
      <c r="C131" s="39"/>
      <c r="D131" s="39"/>
      <c r="E131" s="39"/>
      <c r="F131" s="39"/>
      <c r="G131" s="39"/>
    </row>
  </sheetData>
  <sheetProtection/>
  <mergeCells count="20">
    <mergeCell ref="A123:C123"/>
    <mergeCell ref="E123:G123"/>
    <mergeCell ref="A127:G127"/>
    <mergeCell ref="A128:G128"/>
    <mergeCell ref="B13:D13"/>
    <mergeCell ref="E13:G13"/>
    <mergeCell ref="B14:C14"/>
    <mergeCell ref="E14:F14"/>
    <mergeCell ref="A122:C122"/>
    <mergeCell ref="E122:G122"/>
    <mergeCell ref="A129:G129"/>
    <mergeCell ref="A130:G130"/>
    <mergeCell ref="A6:G6"/>
    <mergeCell ref="A9:G9"/>
    <mergeCell ref="A120:C120"/>
    <mergeCell ref="E120:G120"/>
    <mergeCell ref="A121:C121"/>
    <mergeCell ref="E121:G121"/>
    <mergeCell ref="A11:G11"/>
    <mergeCell ref="A13:A15"/>
  </mergeCells>
  <printOptions verticalCentered="1"/>
  <pageMargins left="0.7" right="0.7" top="0.75" bottom="0.75" header="0.3" footer="0.3"/>
  <pageSetup fitToHeight="0" fitToWidth="1" horizontalDpi="600" verticalDpi="600" orientation="portrait" scale="58" r:id="rId2"/>
  <rowBreaks count="2" manualBreakCount="2">
    <brk id="133" max="6" man="1"/>
    <brk id="13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2023-12-11T19:56:43Z</cp:lastPrinted>
  <dcterms:created xsi:type="dcterms:W3CDTF">2006-07-11T17:39:34Z</dcterms:created>
  <dcterms:modified xsi:type="dcterms:W3CDTF">2023-12-11T20:06:23Z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