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<sst xmlns="http://schemas.openxmlformats.org/spreadsheetml/2006/main" count="52" uniqueCount="45">
  <si>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</si>
  <si>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</si>
  <si>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</si>
  <si>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</si>
  <si>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</si>
  <si>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</si>
  <si>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</si>
  <si>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</si>
  <si>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</si>
  <si>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</si>
  <si>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</si>
  <si>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</si>
  <si>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</si>
  <si>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</si>
  <si>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</si>
  <si>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</si>
  <si>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</si>
  <si>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</si>
  <si>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</si>
  <si>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</si>
  <si>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</si>
  <si>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</si>
  <si>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</si>
  <si>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</si>
  <si>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</si>
  <si>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</si>
  <si>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31 de Diciembre 2023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</si>
  <si>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RD$ 35,828,319.80</t>
    </r>
  </si>
  <si>
    <r>
      <rPr>
        <b/>
        <sz val="8"/>
        <color indexed="8"/>
        <rFont val="Segoe UI"/>
        <family val="2"/>
      </rPr>
      <t xml:space="preserve">UNIVERSIDAD ALCALA 2023 , PRIMER </t>
    </r>
    <r>
      <rPr>
        <sz val="8"/>
        <color indexed="8"/>
        <rFont val="Segoe UI"/>
        <family val="2"/>
      </rPr>
      <t>PAGO DE LA FACTURA NO. 2023000426 D/F 14/11/2023,  CORRESPONDIENTE AL 25% DE LA MATRICULACIÓN POR MAESTRIAS,  DE CUATRO (04), BECADO EN EL EXTRANJERO.(ESPAÑA)</t>
    </r>
  </si>
  <si>
    <r>
      <rPr>
        <b/>
        <sz val="8"/>
        <color indexed="8"/>
        <rFont val="Segoe UI"/>
        <family val="2"/>
      </rPr>
      <t xml:space="preserve">UNIVERSITAT DE BARCELONA 2023-2024 ,  </t>
    </r>
    <r>
      <rPr>
        <sz val="8"/>
        <color indexed="8"/>
        <rFont val="Segoe UI"/>
        <family val="2"/>
      </rPr>
      <t>PAGO DE LA FACTURA NO. 2317705537077,  CORRESPONDIENTE ALA MATRICULACIÓN  DE LA BECADA ALDANY DIAZ MEDINA.(ESPAÑA)</t>
    </r>
  </si>
  <si>
    <r>
      <rPr>
        <b/>
        <sz val="8"/>
        <color indexed="8"/>
        <rFont val="Segoe UI"/>
        <family val="2"/>
      </rPr>
      <t xml:space="preserve">UNIVERSIDAD CATOLICA DE MURCIA , PRIMER </t>
    </r>
    <r>
      <rPr>
        <sz val="8"/>
        <color indexed="8"/>
        <rFont val="Segoe UI"/>
        <family val="2"/>
      </rPr>
      <t>PAGO DE LA FACTURA NO. 23-24/A-00081,  CORRESPONDIENTE AL 100% DE LA MATRICULACIÓN POR MAESTRIAS,  DE QUINCE  (15), BECADOS EN EL EXTRANJERO.(ESPAÑA)</t>
    </r>
  </si>
  <si>
    <r>
      <rPr>
        <b/>
        <sz val="8"/>
        <color indexed="8"/>
        <rFont val="Segoe UI"/>
        <family val="2"/>
      </rPr>
      <t xml:space="preserve">CUBA 8-2022 , </t>
    </r>
    <r>
      <rPr>
        <sz val="8"/>
        <color indexed="8"/>
        <rFont val="Segoe UI"/>
        <family val="2"/>
      </rPr>
      <t>PAGO DE LA FACTURA NO. 1/2023,  CORRESPONDIENTE ALA MATRICULACIÓN  DE DOCE  (12), BECADOS EN EL EXTRANJERO.(CUBA)</t>
    </r>
  </si>
  <si>
    <r>
      <rPr>
        <b/>
        <sz val="8"/>
        <color indexed="8"/>
        <rFont val="Segoe UI"/>
        <family val="2"/>
      </rPr>
      <t xml:space="preserve">CUBA 9-2021 , </t>
    </r>
    <r>
      <rPr>
        <sz val="8"/>
        <color indexed="8"/>
        <rFont val="Segoe UI"/>
        <family val="2"/>
      </rPr>
      <t>PAGO DE LA FACTURA NO. 4/2023,  CORRESPONDIENTE ALA MATRICULACIÓN  DE DOCE  (12), BECADOS EN EL EXTRANJERO.(CUBA)</t>
    </r>
  </si>
  <si>
    <r>
      <rPr>
        <b/>
        <sz val="8"/>
        <color indexed="8"/>
        <rFont val="Segoe UI"/>
        <family val="2"/>
      </rPr>
      <t xml:space="preserve">UNIVERSIDAD DE SEVILLA 2023-2024 , </t>
    </r>
    <r>
      <rPr>
        <sz val="8"/>
        <color indexed="8"/>
        <rFont val="Segoe UI"/>
        <family val="2"/>
      </rPr>
      <t>PAGO CUOTA 1/4,  CORRESPONDIENTE AL 40% DE LA MATRICULACIÓN POR MAESTRIAS,  DE DIECINUEVE  (19), BECADOS EN EL EXTRANJERO.(ESPAÑA)</t>
    </r>
  </si>
  <si>
    <r>
      <rPr>
        <b/>
        <sz val="8"/>
        <color indexed="8"/>
        <rFont val="Segoe UI"/>
        <family val="2"/>
      </rPr>
      <t xml:space="preserve">UNIVERSITAT DE BARCELONA 2023-2024 ,  </t>
    </r>
    <r>
      <rPr>
        <sz val="8"/>
        <color indexed="8"/>
        <rFont val="Segoe UI"/>
        <family val="2"/>
      </rPr>
      <t>PAGO DE LA FACTURA REF, (ARXIU M-06.576), Y (ARXIU M-069.276),  CORRESPONDIENTE ALA MATRICULACIÓN  DE LA BECADA SAURYS GERVACIO RODRIGUEZ.(ESPAÑA)</t>
    </r>
  </si>
  <si>
    <t>TR-MESCYT/3485</t>
  </si>
  <si>
    <t>TR-MESCYT/0252</t>
  </si>
  <si>
    <t>TR-MESCYT/0264</t>
  </si>
  <si>
    <t>TR-MESCYT/0267</t>
  </si>
  <si>
    <t>TR-MESCYT/0281</t>
  </si>
  <si>
    <t>TR-MESCYT/0282</t>
  </si>
  <si>
    <t>TR-MESCYT/0285</t>
  </si>
  <si>
    <t>TR-MESCYT/0290</t>
  </si>
  <si>
    <t>27/12/2023</t>
  </si>
  <si>
    <t>30/12/2023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</si>
</sst>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21" fillId="33" borderId="19" xfId="0" applyFont="1" applyFill="1" applyBorder="1" applyAlignment="1">
      <alignment horizontal="center" vertical="center" wrapText="1" readingOrder="1"/>
    </xf>
    <xf numFmtId="14" fontId="62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4" fontId="63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justify" vertical="center" wrapText="1" readingOrder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1" fillId="33" borderId="19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6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591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43"/>
  <sheetViews>
    <sheetView tabSelected="1" zoomScale="80" zoomScaleNormal="80" zoomScalePageLayoutView="0" workbookViewId="0" topLeftCell="A1">
      <selection activeCell="P18" sqref="P18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5"/>
      <c r="C6" s="55"/>
      <c r="D6" s="55"/>
      <c r="E6" s="55"/>
      <c r="F6" s="55"/>
      <c r="G6" s="55"/>
      <c r="H6" s="55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55"/>
      <c r="C9" s="55"/>
      <c r="D9" s="55"/>
      <c r="E9" s="55"/>
      <c r="F9" s="55"/>
      <c r="G9" s="55"/>
      <c r="H9" s="55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6" t="s">
        <v>3</v>
      </c>
      <c r="C11" s="56"/>
      <c r="D11" s="56"/>
      <c r="E11" s="56"/>
      <c r="F11" s="56"/>
      <c r="G11" s="56"/>
      <c r="H11" s="56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57" t="s">
        <v>26</v>
      </c>
      <c r="C13" s="57"/>
      <c r="D13" s="57"/>
      <c r="E13" s="57"/>
      <c r="F13" s="57"/>
      <c r="G13" s="57"/>
      <c r="H13" s="57"/>
    </row>
    <row r="14" s="7" customFormat="1" ht="19.5" customHeight="1" thickBot="1">
      <c r="H14" s="11"/>
    </row>
    <row r="15" spans="1:11" s="2" customFormat="1" ht="36.75" customHeight="1">
      <c r="A15" s="3"/>
      <c r="B15" s="58"/>
      <c r="C15" s="64" t="s">
        <v>4</v>
      </c>
      <c r="D15" s="64"/>
      <c r="E15" s="64"/>
      <c r="F15" s="62">
        <v>226231000005</v>
      </c>
      <c r="G15" s="62"/>
      <c r="H15" s="63"/>
      <c r="I15" s="3"/>
      <c r="J15" s="3"/>
      <c r="K15" s="3"/>
    </row>
    <row r="16" spans="1:11" s="2" customFormat="1" ht="37.5" customHeight="1">
      <c r="A16" s="3"/>
      <c r="B16" s="59"/>
      <c r="C16" s="61" t="s">
        <v>10</v>
      </c>
      <c r="D16" s="61"/>
      <c r="E16" s="6"/>
      <c r="F16" s="61" t="s">
        <v>8</v>
      </c>
      <c r="G16" s="61"/>
      <c r="H16" s="15">
        <v>60107.94</v>
      </c>
      <c r="I16" s="3"/>
      <c r="J16" s="3"/>
      <c r="K16" s="3"/>
    </row>
    <row r="17" spans="1:11" s="2" customFormat="1" ht="45.75" customHeight="1" thickBot="1">
      <c r="A17" s="3"/>
      <c r="B17" s="60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64.5" customHeight="1">
      <c r="A18" s="3"/>
      <c r="B18" s="45"/>
      <c r="C18" s="42" t="s">
        <v>43</v>
      </c>
      <c r="D18" s="39" t="s">
        <v>35</v>
      </c>
      <c r="E18" s="47" t="s">
        <v>27</v>
      </c>
      <c r="F18" s="35">
        <v>511833.14</v>
      </c>
      <c r="G18" s="46"/>
      <c r="H18" s="36">
        <f>H16+F18-G18</f>
        <v>571941.0800000001</v>
      </c>
      <c r="I18" s="3"/>
      <c r="J18" s="3"/>
      <c r="K18" s="3"/>
    </row>
    <row r="19" spans="1:11" s="2" customFormat="1" ht="55.5" customHeight="1">
      <c r="A19" s="3"/>
      <c r="B19" s="45"/>
      <c r="C19" s="42" t="s">
        <v>43</v>
      </c>
      <c r="D19" s="39" t="s">
        <v>36</v>
      </c>
      <c r="E19" s="44" t="s">
        <v>28</v>
      </c>
      <c r="F19" s="35"/>
      <c r="G19" s="38">
        <v>2960.67</v>
      </c>
      <c r="H19" s="36">
        <f>H18+F19-G19</f>
        <v>568980.41</v>
      </c>
      <c r="I19" s="3"/>
      <c r="J19" s="3"/>
      <c r="K19" s="3"/>
    </row>
    <row r="20" spans="1:11" s="2" customFormat="1" ht="60" customHeight="1">
      <c r="A20" s="3"/>
      <c r="B20" s="45"/>
      <c r="C20" s="42" t="s">
        <v>43</v>
      </c>
      <c r="D20" s="39" t="s">
        <v>37</v>
      </c>
      <c r="E20" s="44" t="s">
        <v>29</v>
      </c>
      <c r="F20" s="38"/>
      <c r="G20" s="35">
        <v>5065.72</v>
      </c>
      <c r="H20" s="36">
        <f aca="true" t="shared" si="0" ref="H20:H26">H19+F20-G20</f>
        <v>563914.6900000001</v>
      </c>
      <c r="I20" s="3"/>
      <c r="J20" s="3"/>
      <c r="K20" s="3"/>
    </row>
    <row r="21" spans="1:11" s="2" customFormat="1" ht="65.25" customHeight="1">
      <c r="A21" s="3"/>
      <c r="B21" s="45"/>
      <c r="C21" s="42" t="s">
        <v>43</v>
      </c>
      <c r="D21" s="39" t="s">
        <v>38</v>
      </c>
      <c r="E21" s="44" t="s">
        <v>30</v>
      </c>
      <c r="F21" s="38"/>
      <c r="G21" s="35">
        <v>61388.28</v>
      </c>
      <c r="H21" s="36">
        <f t="shared" si="0"/>
        <v>502526.41000000003</v>
      </c>
      <c r="I21" s="3"/>
      <c r="J21" s="3"/>
      <c r="K21" s="3"/>
    </row>
    <row r="22" spans="1:11" s="2" customFormat="1" ht="53.25" customHeight="1">
      <c r="A22" s="3"/>
      <c r="B22" s="45"/>
      <c r="C22" s="42" t="s">
        <v>43</v>
      </c>
      <c r="D22" s="39" t="s">
        <v>39</v>
      </c>
      <c r="E22" s="44" t="s">
        <v>31</v>
      </c>
      <c r="F22" s="38"/>
      <c r="G22" s="35">
        <v>184797.56</v>
      </c>
      <c r="H22" s="36">
        <f t="shared" si="0"/>
        <v>317728.85000000003</v>
      </c>
      <c r="I22" s="3"/>
      <c r="J22" s="3"/>
      <c r="K22" s="3"/>
    </row>
    <row r="23" spans="1:11" s="2" customFormat="1" ht="54" customHeight="1">
      <c r="A23" s="3"/>
      <c r="B23" s="45"/>
      <c r="C23" s="42" t="s">
        <v>43</v>
      </c>
      <c r="D23" s="39" t="s">
        <v>40</v>
      </c>
      <c r="E23" s="44" t="s">
        <v>32</v>
      </c>
      <c r="F23" s="38"/>
      <c r="G23" s="35">
        <v>185707.89</v>
      </c>
      <c r="H23" s="36">
        <f t="shared" si="0"/>
        <v>132020.96000000002</v>
      </c>
      <c r="I23" s="3"/>
      <c r="J23" s="3"/>
      <c r="K23" s="3"/>
    </row>
    <row r="24" spans="1:11" s="2" customFormat="1" ht="65.25" customHeight="1">
      <c r="A24" s="3"/>
      <c r="B24" s="45"/>
      <c r="C24" s="42" t="s">
        <v>43</v>
      </c>
      <c r="D24" s="39" t="s">
        <v>41</v>
      </c>
      <c r="E24" s="44" t="s">
        <v>33</v>
      </c>
      <c r="F24" s="38"/>
      <c r="G24" s="35">
        <v>66230</v>
      </c>
      <c r="H24" s="36">
        <f t="shared" si="0"/>
        <v>65790.96000000002</v>
      </c>
      <c r="I24" s="3"/>
      <c r="J24" s="3"/>
      <c r="K24" s="3"/>
    </row>
    <row r="25" spans="1:11" s="2" customFormat="1" ht="67.5" customHeight="1">
      <c r="A25" s="3"/>
      <c r="B25" s="45"/>
      <c r="C25" s="42" t="s">
        <v>43</v>
      </c>
      <c r="D25" s="39" t="s">
        <v>42</v>
      </c>
      <c r="E25" s="44" t="s">
        <v>34</v>
      </c>
      <c r="F25" s="38"/>
      <c r="G25" s="35">
        <v>5683.02</v>
      </c>
      <c r="H25" s="36">
        <f t="shared" si="0"/>
        <v>60107.94000000002</v>
      </c>
      <c r="I25" s="3"/>
      <c r="J25" s="3"/>
      <c r="K25" s="3"/>
    </row>
    <row r="26" spans="1:11" s="2" customFormat="1" ht="40.5" customHeight="1">
      <c r="A26" s="3"/>
      <c r="B26" s="45"/>
      <c r="C26" s="43" t="s">
        <v>44</v>
      </c>
      <c r="D26" s="37" t="s">
        <v>23</v>
      </c>
      <c r="E26" s="44" t="s">
        <v>25</v>
      </c>
      <c r="F26" s="35"/>
      <c r="G26" s="35">
        <v>484.04</v>
      </c>
      <c r="H26" s="36">
        <f t="shared" si="0"/>
        <v>59623.900000000016</v>
      </c>
      <c r="I26" s="3"/>
      <c r="J26" s="3"/>
      <c r="K26" s="3"/>
    </row>
    <row r="27" spans="2:8" s="5" customFormat="1" ht="10.5" customHeight="1" thickBot="1">
      <c r="B27" s="41"/>
      <c r="C27" s="40"/>
      <c r="D27" s="17"/>
      <c r="E27" s="18"/>
      <c r="F27" s="28"/>
      <c r="G27" s="28"/>
      <c r="H27" s="36"/>
    </row>
    <row r="28" spans="2:8" s="3" customFormat="1" ht="21.75" customHeight="1" thickBot="1">
      <c r="B28" s="19"/>
      <c r="C28" s="20"/>
      <c r="D28" s="20"/>
      <c r="E28" s="25" t="s">
        <v>9</v>
      </c>
      <c r="F28" s="20">
        <f>SUM(F18:F27)</f>
        <v>511833.14</v>
      </c>
      <c r="G28" s="20">
        <f>SUM(G18:G27)</f>
        <v>512317.18</v>
      </c>
      <c r="H28" s="21">
        <f>H16+F28-G28</f>
        <v>59623.90000000008</v>
      </c>
    </row>
    <row r="29" ht="23.25" customHeight="1"/>
    <row r="30" ht="23.25" customHeight="1"/>
    <row r="31" ht="23.25" customHeight="1"/>
    <row r="32" ht="23.25" customHeight="1"/>
    <row r="33" spans="2:8" ht="23.25" customHeight="1">
      <c r="B33" s="53" t="s">
        <v>16</v>
      </c>
      <c r="C33" s="53"/>
      <c r="D33" s="53"/>
      <c r="E33" s="4"/>
      <c r="F33" s="53" t="s">
        <v>17</v>
      </c>
      <c r="G33" s="53"/>
      <c r="H33" s="53"/>
    </row>
    <row r="34" spans="2:8" ht="23.25" customHeight="1">
      <c r="B34" s="48" t="s">
        <v>11</v>
      </c>
      <c r="C34" s="48"/>
      <c r="D34" s="48"/>
      <c r="E34" s="22"/>
      <c r="F34" s="49" t="s">
        <v>12</v>
      </c>
      <c r="G34" s="49"/>
      <c r="H34" s="49"/>
    </row>
    <row r="35" spans="2:8" ht="23.25" customHeight="1">
      <c r="B35" s="54" t="s">
        <v>21</v>
      </c>
      <c r="C35" s="54"/>
      <c r="D35" s="54"/>
      <c r="E35" s="23"/>
      <c r="F35" s="52" t="s">
        <v>22</v>
      </c>
      <c r="G35" s="52"/>
      <c r="H35" s="52"/>
    </row>
    <row r="36" spans="2:8" ht="23.25" customHeight="1">
      <c r="B36" s="48" t="s">
        <v>18</v>
      </c>
      <c r="C36" s="48"/>
      <c r="D36" s="48"/>
      <c r="E36" s="22"/>
      <c r="F36" s="49" t="s">
        <v>13</v>
      </c>
      <c r="G36" s="49"/>
      <c r="H36" s="49"/>
    </row>
    <row r="37" spans="2:8" ht="23.25" customHeight="1">
      <c r="B37" s="27"/>
      <c r="C37" s="27"/>
      <c r="D37" s="27"/>
      <c r="E37" s="22"/>
      <c r="F37" s="22"/>
      <c r="G37" s="22"/>
      <c r="H37" s="24"/>
    </row>
    <row r="38" ht="23.25" customHeight="1">
      <c r="H38" s="10"/>
    </row>
    <row r="39" ht="23.25" customHeight="1">
      <c r="H39" s="10"/>
    </row>
    <row r="40" spans="2:8" ht="23.25" customHeight="1">
      <c r="B40" s="50" t="s">
        <v>14</v>
      </c>
      <c r="C40" s="51"/>
      <c r="D40" s="51"/>
      <c r="E40" s="51"/>
      <c r="F40" s="51"/>
      <c r="G40" s="51"/>
      <c r="H40" s="51"/>
    </row>
    <row r="41" spans="2:8" ht="23.25" customHeight="1">
      <c r="B41" s="49" t="s">
        <v>15</v>
      </c>
      <c r="C41" s="49"/>
      <c r="D41" s="49"/>
      <c r="E41" s="49"/>
      <c r="F41" s="49"/>
      <c r="G41" s="49"/>
      <c r="H41" s="49"/>
    </row>
    <row r="42" spans="2:8" ht="23.25" customHeight="1">
      <c r="B42" s="52" t="s">
        <v>19</v>
      </c>
      <c r="C42" s="52"/>
      <c r="D42" s="52"/>
      <c r="E42" s="52"/>
      <c r="F42" s="52"/>
      <c r="G42" s="52"/>
      <c r="H42" s="52"/>
    </row>
    <row r="43" spans="2:8" ht="23.25" customHeight="1">
      <c r="B43" s="49" t="s">
        <v>20</v>
      </c>
      <c r="C43" s="49"/>
      <c r="D43" s="49"/>
      <c r="E43" s="49"/>
      <c r="F43" s="49"/>
      <c r="G43" s="49"/>
      <c r="H43" s="49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33:D33"/>
    <mergeCell ref="F33:H33"/>
    <mergeCell ref="B34:D34"/>
    <mergeCell ref="F34:H34"/>
    <mergeCell ref="B35:D35"/>
    <mergeCell ref="F35:H35"/>
    <mergeCell ref="B36:D36"/>
    <mergeCell ref="F36:H36"/>
    <mergeCell ref="B40:H40"/>
    <mergeCell ref="B41:H41"/>
    <mergeCell ref="B42:H42"/>
    <mergeCell ref="B43:H43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2023-12-11T19:21:36Z</cp:lastPrinted>
  <dcterms:created xsi:type="dcterms:W3CDTF">2006-07-11T17:39:34Z</dcterms:created>
  <dcterms:modified xsi:type="dcterms:W3CDTF">2024-01-09T16:46:04Z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