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Fondo de Lenguas Extranjeras" sheetId="1" r:id="rId1"/>
  </sheets>
  <definedNames>
    <definedName name="_xlnm.Print_Area" localSheetId="0">'Fondo de Lenguas Extranjeras'!$A$1:$G$102</definedName>
  </definedNames>
  <calcPr fullCalcOnLoad="1"/>
</workbook>
</file>

<file path=xl/sharedStrings.xml><?xml version="1.0" encoding="utf-8"?>
<sst xmlns="http://schemas.openxmlformats.org/spreadsheetml/2006/main" count="217" uniqueCount="142">
  <si>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</si>
  <si>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</si>
  <si>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</si>
  <si>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</si>
  <si>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</si>
  <si>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</si>
  <si>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</si>
  <si>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</si>
  <si>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</si>
  <si>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</si>
  <si>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</si>
  <si>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</si>
  <si>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</si>
  <si>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</si>
  <si>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</si>
  <si>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</si>
  <si>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</si>
  <si>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</si>
  <si>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</si>
  <si>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</si>
  <si>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</si>
  <si>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</si>
  <si>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</si>
  <si>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</si>
  <si>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</si>
  <si>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TR-101010</t>
  </si>
  <si>
    <t>N/D</t>
  </si>
  <si>
    <t>FLE-01007</t>
  </si>
  <si>
    <t>Del 1ero al 31 de Diciembre 2023</t>
  </si>
  <si>
    <r>
      <rPr>
        <b/>
        <sz val="8"/>
        <color indexed="8"/>
        <rFont val="Segoe UI"/>
        <family val="2"/>
      </rPr>
      <t>JOSÉ A. CANCEL ( PAGO VIÁTICOS )</t>
    </r>
    <r>
      <rPr>
        <sz val="8"/>
        <color indexed="8"/>
        <rFont val="Segoe UI"/>
        <family val="2"/>
      </rPr>
      <t>, PAGO VIÁTICOS QUIÉN SE TRASLADÓ A LA PROVINCIA DE HIÜEY, CON LA FINALIDAD DE PARTICIPACIÓN  EN LA 3RA. FERIA DE BUENAS PRACTICAS DE EXTENSIÓN Y CULTURA UNIVERSITARIA REGIÓN ESTE-2023, EL DÍA 16 DE NOVIEMBRE DEL 2023</t>
    </r>
  </si>
  <si>
    <r>
      <rPr>
        <b/>
        <sz val="8"/>
        <color indexed="8"/>
        <rFont val="Segoe UI"/>
        <family val="2"/>
      </rPr>
      <t>JULIO ANTONIO MARTE MARTE (PAGO VIÀTICOS )</t>
    </r>
    <r>
      <rPr>
        <sz val="8"/>
        <color indexed="8"/>
        <rFont val="Segoe UI"/>
        <family val="2"/>
      </rPr>
      <t>, PAGO VIÁTICOS QUIÉN TRANSPORTÓ AL VICEMINISTRO ADMINISTRATIVO Y FINANCIERO  A LA PROVINCIA DE HIÜEY, CON LA FINALIDAD DE PARTICIPACIÓN  EN LA 3RA. FERIA DE BUENAS PRACTICAS DE EXTENSIÓN Y CULTURA UNIVERSITARIA REGIÓN ESTE-2023, EL DÍA 16 DE NOVIEMBRE DEL 2023</t>
    </r>
  </si>
  <si>
    <r>
      <rPr>
        <b/>
        <sz val="8"/>
        <color indexed="8"/>
        <rFont val="Segoe UI"/>
        <family val="2"/>
      </rPr>
      <t>FERNANDO FRANCISCO SUERO JEAN (PAGO VIÀTICOS)</t>
    </r>
    <r>
      <rPr>
        <sz val="8"/>
        <color indexed="8"/>
        <rFont val="Segoe UI"/>
        <family val="2"/>
      </rPr>
      <t>, PAGO VIÁTICOS QUIÉN TRANSPORTARÁ AL DIRECTOR DE GABINETE JUAN FERNANDO MEDINA C.  A LA PROVINCIA DE HIÜEY, CON LA FINALIDAD DE PARTICIPACIÓN  EN LA 3RA. FERIA DE BUENAS PRACTICAS DE EXTENSIÓN Y CULTURA UNIVERSITARIA REGIÓN ESTE-2023, LOS DÍAS 16 Y 17 DE NOVIEMBRE DEL 2023</t>
    </r>
  </si>
  <si>
    <r>
      <rPr>
        <b/>
        <sz val="8"/>
        <color indexed="8"/>
        <rFont val="Segoe UI"/>
        <family val="2"/>
      </rPr>
      <t>DEVOLUCION VIÁTICOS POR TRANSFERENCIA REALIZADA A LA DIRECCIÓN TIC,</t>
    </r>
    <r>
      <rPr>
        <sz val="8"/>
        <color indexed="8"/>
        <rFont val="Segoe UI"/>
        <family val="2"/>
      </rPr>
      <t xml:space="preserve"> POR DUPLICIDAD, PAGO VIATICOS POR VIAJAR, A LA PROVINCIA DE HIÜEY, CON LA FINALIDAD DE PARTICIPACIÓN  EN LA 3RA. FERIA DE BUENAS PRACTICAS DE EXTENSIÓN Y CULTURA UNIVERSITARIA REGIÓN ESTE-2023, LOS DÍAS 15,16,17 18 Y 19 DE NOVIEMBRE DEL 2023.(OFICIO FLE-0948)</t>
    </r>
  </si>
  <si>
    <r>
      <rPr>
        <b/>
        <sz val="8"/>
        <color indexed="8"/>
        <rFont val="Segoe UI"/>
        <family val="2"/>
      </rPr>
      <t xml:space="preserve">JUAN FERNANDO MEDINA CUEVAS ( PAGO VIÁTICOS ), </t>
    </r>
    <r>
      <rPr>
        <sz val="8"/>
        <color indexed="8"/>
        <rFont val="Segoe UI"/>
        <family val="2"/>
      </rPr>
      <t>PAGO VIÁTICOS QUIÉN SE TRASLADARÁ A LA PROVINCIA DE HIÜEY, CON LA FINALIDAD DE PARTICIPACIÓN  EN LA 3RA. FERIA DE BUENAS PRACTICAS DE EXTENSIÓN Y CULTURA UNIVERSITARIA REGIÓN ESTE-2023, LOS DÍAS 16 Y 17 DE NOVIEMBRE DEL 2023</t>
    </r>
  </si>
  <si>
    <r>
      <rPr>
        <b/>
        <sz val="8"/>
        <color indexed="8"/>
        <rFont val="Segoe UI"/>
        <family val="2"/>
      </rPr>
      <t>MABELIN  IVETTE HINKERT AQUINO</t>
    </r>
    <r>
      <rPr>
        <sz val="8"/>
        <color indexed="8"/>
        <rFont val="Segoe UI"/>
        <family val="2"/>
      </rPr>
      <t>, PAGO REPOSICIÓN DE CAJA CHICA, DEL RECIBO NO. 4874 AL 4892, CORRESPONDIENTE A GASTOS MENORES EN LA REALIZACIÓN DE ACTIVIDADES DEL PROGRAMA INGLÉS POR INMERSIÓN QUE DESARROLLA ESTE MESCYT</t>
    </r>
  </si>
  <si>
    <r>
      <rPr>
        <b/>
        <sz val="8"/>
        <color indexed="8"/>
        <rFont val="Segoe UI"/>
        <family val="2"/>
      </rPr>
      <t xml:space="preserve">DEVOLUCION VIÁTICOS POR TRANSFERENCIA REALIZADA A FAVOR DE KARLA E. CHARLES MENDEZ  </t>
    </r>
    <r>
      <rPr>
        <sz val="8"/>
        <color indexed="8"/>
        <rFont val="Segoe UI"/>
        <family val="2"/>
      </rPr>
      <t>QUIÉN SE TRASLADO A LA PROVINCIA DE HIÜEY, CON LA FINALIDAD DE PARTICIPACIÓN  EN LA 3RA. FERIA DE BUENAS PRACTICAS DE EXTENSIÓN Y CULTURA UNIVERSITARIA REGIÓN ESTE-2023, LOS DÍAS 15,16,17 Y 18 DE NOVIEMBRE DEL 2023.(OFICIO FLE-01007)</t>
    </r>
  </si>
  <si>
    <r>
      <rPr>
        <b/>
        <sz val="8"/>
        <color indexed="8"/>
        <rFont val="Segoe UI"/>
        <family val="2"/>
      </rPr>
      <t xml:space="preserve">DEVOLUCION VIÁTICOS POR TRANSFERENCIA REALIZADA , A FAVOR DE ANGEL RUIZ BAZAN  </t>
    </r>
    <r>
      <rPr>
        <sz val="8"/>
        <color indexed="8"/>
        <rFont val="Segoe UI"/>
        <family val="2"/>
      </rPr>
      <t>QUIÉN SE TRASLADO A LA PROVINCIA DE HIÜEY, CON LA FINALIDAD DE PARTICIPACIÓN  EN LA 3RA. FERIA DE BUENAS PRACTICAS DE EXTENSIÓN Y CULTURA UNIVERSITARIA REGIÓN ESTE-2023, LOS DÍAS 15,16,17 Y 18 DE NOVIEMBRE DEL 2023.(OFICIO FLE-01007)</t>
    </r>
  </si>
  <si>
    <r>
      <rPr>
        <b/>
        <sz val="8"/>
        <color indexed="8"/>
        <rFont val="Segoe UI"/>
        <family val="2"/>
      </rPr>
      <t>KARLA E. CHARLES OENDEZ ( PAGO VIÁTICOS )</t>
    </r>
    <r>
      <rPr>
        <sz val="8"/>
        <color indexed="8"/>
        <rFont val="Segoe UI"/>
        <family val="2"/>
      </rPr>
      <t>, PAGO VIÁTICOS QUIÉN SE TRASLADARÁ A LA PROVINCIA DE HIÜEY, CON LA FINALIDAD DE PARTICIPACIÓN  EN LA 3RA. FERIA DE BUENAS PRACTICAS DE EXTENSIÓN Y CULTURA UNIVERSITARIA REGIÓN ESTE-2023, LOS DÍAS 15,16,17 Y 18 DE NOVIEMBRE DEL 2023</t>
    </r>
  </si>
  <si>
    <r>
      <rPr>
        <b/>
        <sz val="8"/>
        <color indexed="8"/>
        <rFont val="Segoe UI"/>
        <family val="2"/>
      </rPr>
      <t xml:space="preserve">ANGEL RUIZ BAZAN, (PAGOS VIATICOS), </t>
    </r>
    <r>
      <rPr>
        <sz val="8"/>
        <color indexed="8"/>
        <rFont val="Segoe UI"/>
        <family val="2"/>
      </rPr>
      <t>PAGO VIÁTICOS QUIÉN SE TRASLADARÁ A LA PROVINCIA DE HIÜEY, CON LA FINALIDAD DE PARTICIPACIÓN  EN LA 3RA. FERIA DE BUENAS PRACTICAS DE EXTENSIÓN Y CULTURA UNIVERSITARIA REGIÓN ESTE-2023, LOS DÍAS 15,16,17 Y 18 DE NOVIEMBRE DEL 2023</t>
    </r>
  </si>
  <si>
    <r>
      <rPr>
        <b/>
        <sz val="8"/>
        <color indexed="8"/>
        <rFont val="Segoe UI"/>
        <family val="2"/>
      </rPr>
      <t>GENARO ANTONIO RODRÍGUEZ MARTINEZ</t>
    </r>
    <r>
      <rPr>
        <sz val="8"/>
        <color indexed="8"/>
        <rFont val="Segoe UI"/>
        <family val="2"/>
      </rPr>
      <t>, PAGO VIÁTICOS QUIÉN SE TRASLADÓ AL MUNICIPIO DE COTUÍ, PROVINCIA SANCHEZ RAMÍREZ, CON LA FINALIDAD DE PARTICIPAR EN TRABAJOS DE COORDINACIÓN DE LOS CENTROS DE EXCELENCIA DE LA UNIVERSIDAD UTECO, EL DIA 03 DE NOVIEMBRE DEL 2023.</t>
    </r>
  </si>
  <si>
    <r>
      <rPr>
        <b/>
        <sz val="8"/>
        <color indexed="8"/>
        <rFont val="Segoe UI"/>
        <family val="2"/>
      </rPr>
      <t>ROBINSON ALEXANDER SOSA MENDEZ</t>
    </r>
    <r>
      <rPr>
        <sz val="8"/>
        <color indexed="8"/>
        <rFont val="Segoe UI"/>
        <family val="2"/>
      </rPr>
      <t>,PAGO VIÁTICOS QUIÉN TRANSPORTÓ AL VICEMINISTRO GENARO ANTONIO RODRÍGUEZ M. AL MUNICIPIO DE COTUÍ, PROVINCIA SANCHEZ RAMÍREZ, CON LA FINALIDAD DE PARTICIPAR EN TRABAJOS DE COORDINACIÓN DE LOS CENTROS DE EXCELENCIA DE LA UNIVERSIDAD UTECO, EL DIA 03 DE NOVIEMBRE DEL 2023,</t>
    </r>
  </si>
  <si>
    <r>
      <rPr>
        <b/>
        <sz val="8"/>
        <color indexed="8"/>
        <rFont val="Segoe UI"/>
        <family val="2"/>
      </rPr>
      <t xml:space="preserve">DR. CARLOS RODRIGUEZ </t>
    </r>
    <r>
      <rPr>
        <sz val="8"/>
        <color indexed="8"/>
        <rFont val="Segoe UI"/>
        <family val="2"/>
      </rPr>
      <t>, PAGO VIÁTICOS QUIEN SE TRASLADÓ A LA PROVINCIA DE BARAHONA, CON LA FINALIDAD DE PARTICIPAR EN EL 2DO. CONGRESO INTERNACIONAL INVESTIGACIÓN E INNOVACIÓN EDUCATIVA UNIVERSIDAD UCATEBA, EL DIA 13 DE OCTUBRE DEL 2023, SEGÚN DOCUMENTOS ANEXOS.</t>
    </r>
  </si>
  <si>
    <r>
      <rPr>
        <b/>
        <sz val="8"/>
        <color indexed="8"/>
        <rFont val="Segoe UI"/>
        <family val="2"/>
      </rPr>
      <t xml:space="preserve">LEDWÍN EMILIO LÓPEZ MARTÍNEZ </t>
    </r>
    <r>
      <rPr>
        <sz val="8"/>
        <color indexed="8"/>
        <rFont val="Segoe UI"/>
        <family val="2"/>
      </rPr>
      <t>, PAGO VIÁTICOS QUIÉN SE TRASLADÓ A LA CIUDAD DE SANTO DOMINGO, CON LA FINALIDAD DE ASISTIR AL ENCARGADO DE LA ORN, EL DIA 16 DE NOVIEMBRE DEL 2023</t>
    </r>
  </si>
  <si>
    <t>NULO</t>
  </si>
  <si>
    <r>
      <rPr>
        <b/>
        <sz val="8"/>
        <color indexed="8"/>
        <rFont val="Segoe UI"/>
        <family val="2"/>
      </rPr>
      <t xml:space="preserve">LEDWÍN EMILIO LÓPEZ MARTÍNEZ </t>
    </r>
    <r>
      <rPr>
        <sz val="8"/>
        <color indexed="8"/>
        <rFont val="Segoe UI"/>
        <family val="2"/>
      </rPr>
      <t>, PAGO VIÁTICOS QUIÉN SE TRASLADÓ A LA CIUDAD DE SANTO DOMINGO, CON LA FINALIDAD DE ASISTIR AL ENCARGADO DE LA ORN, EL DIA 23 DE NOVIEMBRE DEL 2023,</t>
    </r>
  </si>
  <si>
    <r>
      <rPr>
        <b/>
        <sz val="8"/>
        <color indexed="8"/>
        <rFont val="Segoe UI"/>
        <family val="2"/>
      </rPr>
      <t>FRANCISCO ALBERTO MATOS PEÑA,</t>
    </r>
    <r>
      <rPr>
        <sz val="8"/>
        <color indexed="8"/>
        <rFont val="Segoe UI"/>
        <family val="2"/>
      </rPr>
      <t xml:space="preserve"> PAGO VIÁTICOS QUIÉN SE TRASLADARÁ A LA CIUNDAD DE SANTIAGO DE LOS CABALLEROS, CON LA FINALIDAD DE REALIZAR TRABAJO DE ARQUEOS A LA CAJA CHICA Y CAJA GENERAL DE LA OFICINA REGIONAL NORTE-SANTIAGO, EL DÍA 29 DE DICIEMBRE DEL 2023</t>
    </r>
  </si>
  <si>
    <r>
      <rPr>
        <b/>
        <sz val="8"/>
        <color indexed="8"/>
        <rFont val="Segoe UI"/>
        <family val="2"/>
      </rPr>
      <t>FRANCISCO ALBERTO MATOS PEÑA ,</t>
    </r>
    <r>
      <rPr>
        <sz val="8"/>
        <color indexed="8"/>
        <rFont val="Segoe UI"/>
        <family val="2"/>
      </rPr>
      <t xml:space="preserve"> PAGO VIÁTICOS QUIÉN TRASNPORTARÁ AL ENCARGADO DE TESORERIA LICENCIADO JUAN BAUTISTA, A LA CIUNDAD DE SANTIAGO DE LOS CABALLEROS, CON LA FINALIDAD DE REALIZAR TRABAJO DE ARQUEOS A LA CAJA CHICA Y CAJA GENERAL DE LA OFICINA REGIONAL NORTE-SANTIAGO, EL DÍA 29 DE DICIEMBRE DEL 2023</t>
    </r>
  </si>
  <si>
    <r>
      <rPr>
        <b/>
        <sz val="8"/>
        <color indexed="8"/>
        <rFont val="Segoe UI"/>
        <family val="2"/>
      </rPr>
      <t>BANCO DE RESERVAS DE LA REP. DOM,</t>
    </r>
    <r>
      <rPr>
        <sz val="8"/>
        <color indexed="8"/>
        <rFont val="Segoe UI"/>
        <family val="2"/>
      </rPr>
      <t xml:space="preserve"> IMPUESTO 0.15% SOBRE PAGOS EMITIDOS</t>
    </r>
  </si>
  <si>
    <r>
      <rPr>
        <b/>
        <sz val="8"/>
        <color indexed="8"/>
        <rFont val="Segoe UI"/>
        <family val="2"/>
      </rPr>
      <t>BANCO DE RESERVAS DE LA REP. DOM,</t>
    </r>
    <r>
      <rPr>
        <sz val="8"/>
        <color indexed="8"/>
        <rFont val="Segoe UI"/>
        <family val="2"/>
      </rPr>
      <t xml:space="preserve"> COMISIÓN MANEJO DE CUENTA</t>
    </r>
  </si>
  <si>
    <r>
      <rPr>
        <b/>
        <sz val="8"/>
        <color indexed="8"/>
        <rFont val="Segoe UI"/>
        <family val="2"/>
      </rPr>
      <t>FREDDY ESPINAL,</t>
    </r>
    <r>
      <rPr>
        <sz val="8"/>
        <color indexed="8"/>
        <rFont val="Segoe UI"/>
        <family val="2"/>
      </rPr>
      <t xml:space="preserve"> PAGO VIÁTICOS QUIÉN SE TRASLADÓ A LA CIUDAD DE SANTIAGO DE LOS CABALLEROS, CON LA FINALIDAD DE PARTICIPAR EN LA FIRMA DEL ACTA VIII CICYT-2023, EL DIA 08 DE NOVIEMBRE DEL 2023.</t>
    </r>
  </si>
  <si>
    <r>
      <rPr>
        <b/>
        <sz val="8"/>
        <color indexed="8"/>
        <rFont val="Segoe UI"/>
        <family val="2"/>
      </rPr>
      <t>JOSÉ MIGUEL GÓMEZ DEL ORBE,</t>
    </r>
    <r>
      <rPr>
        <sz val="8"/>
        <color indexed="8"/>
        <rFont val="Segoe UI"/>
        <family val="2"/>
      </rPr>
      <t xml:space="preserve"> PAGO VIÁTICOS QUIÉN SE TRASLADÓ A LA CIUDAD DE HIGÜEY, CON LA FINALIDAD DE REALIZAR VISITA TECNICA A LA UASD-HIÜEY, PREVIA A LA FERIA DE BUENAS PRACTICAS  CON EMPRESAS PARA EL MONTAJE, EL DIA 08 DE NOVIEMBRE DEL 2023.</t>
    </r>
  </si>
  <si>
    <r>
      <rPr>
        <b/>
        <sz val="8"/>
        <color indexed="8"/>
        <rFont val="Segoe UI"/>
        <family val="2"/>
      </rPr>
      <t>GENARO ANTONIO RODRÍGUEZ MARTINEZ</t>
    </r>
    <r>
      <rPr>
        <sz val="8"/>
        <color indexed="8"/>
        <rFont val="Segoe UI"/>
        <family val="2"/>
      </rPr>
      <t>, PAGO VIÁTICOS QUIÉN SE TRASLADÓ A LA CIUDAD DE SANTIAGO DE LOS CABALLEROS, CON LA FINALIDAD DE PARTICIPAR EN LA CONFERENCIA EN LA ASOCIACIÓN DE COMERCIANTES E INDUSTRIALES DE SANTIAGO, EL DIA 06 DE SEPTIEMBRE DEL 2023.</t>
    </r>
  </si>
  <si>
    <r>
      <rPr>
        <b/>
        <sz val="8"/>
        <color indexed="8"/>
        <rFont val="Segoe UI"/>
        <family val="2"/>
      </rPr>
      <t>ROBINSON ALEXANDER SOSA MENDEZ</t>
    </r>
    <r>
      <rPr>
        <sz val="8"/>
        <color indexed="8"/>
        <rFont val="Segoe UI"/>
        <family val="2"/>
      </rPr>
      <t>, PAGO VIÁTICOS QUIÉN TRANSPORTÓ AL VICEMINISTRO GENARO ANTONIO RODRÍGUEZ M. A LA CIUDAD DE SANTIAGO DE LOS CABALLEROS, CON LA FINALIDAD DE PARTICIPAR EN LA CONFERENCIA EN LA ASOCIACIÓN DE COMERCIANTES E INDUSTRIALES DE SANTIAGO, EL DIA 06 DE SEPTIEMBRE DEL 2023.</t>
    </r>
  </si>
  <si>
    <r>
      <rPr>
        <b/>
        <sz val="8"/>
        <color indexed="8"/>
        <rFont val="Segoe UI"/>
        <family val="2"/>
      </rPr>
      <t xml:space="preserve">GENARO ANTONIO RODRÍGUEZ MARTINEZ, </t>
    </r>
    <r>
      <rPr>
        <sz val="8"/>
        <color indexed="8"/>
        <rFont val="Segoe UI"/>
        <family val="2"/>
      </rPr>
      <t>PAGO VIÁTICOS QUIÉN SE TRASLADÓ AL MUNICIPIO DE COTUI, PROVINCIA SANCHEZ RAMIREZ, CON LA FINALIDAD DE PARTICIPAR EN LA CONFERENCIA DE BECAS NACIONALES, IMPARTIDA POR EL DR. FRANKLIN GARCIA FERMIN, EL DIA 28 DE AGOSTO DEL 2023.</t>
    </r>
  </si>
  <si>
    <r>
      <rPr>
        <b/>
        <sz val="8"/>
        <color indexed="8"/>
        <rFont val="Segoe UI"/>
        <family val="2"/>
      </rPr>
      <t>ROBINSON ALEXANDER SOSA MENDEZ,</t>
    </r>
    <r>
      <rPr>
        <sz val="8"/>
        <color indexed="8"/>
        <rFont val="Segoe UI"/>
        <family val="2"/>
      </rPr>
      <t xml:space="preserve"> PAGO VIÁTICOS QUIÉN SE TRASLADÓ AL MUNICIPIO DE COTUI, PROVINCIA SANCHEZ RAMIREZ, CON LA FINALIDAD DE PARTICIPAR EN LA CONFERENCIA DE BECAS NACIONALES, IMPARTIDA POR EL DR. FRANKLIN GARCIA FERMIN, EL DIA 28 DE AGOSTO DEL 2023.</t>
    </r>
  </si>
  <si>
    <r>
      <rPr>
        <b/>
        <sz val="8"/>
        <color indexed="8"/>
        <rFont val="Segoe UI"/>
        <family val="2"/>
      </rPr>
      <t>GENARO ANTONIO RODRÍGUEZ MARTINEZ,</t>
    </r>
    <r>
      <rPr>
        <sz val="8"/>
        <color indexed="8"/>
        <rFont val="Segoe UI"/>
        <family val="2"/>
      </rPr>
      <t xml:space="preserve"> PAGO VIÁTICOS QUIÉN SE TRASLADÓ AL MUNICIPIO DE COTUÍ, PROVINCIA SANCHEZ RAMIREZ, CON LA FINALIDAD DE PARTICIPAR EN LA REUNIÓN DEL CONSEJO DE REGENCIA, EL DIA 31 DE AGOSTO DEL 2023.</t>
    </r>
  </si>
  <si>
    <r>
      <rPr>
        <b/>
        <sz val="8"/>
        <color indexed="8"/>
        <rFont val="Segoe UI"/>
        <family val="2"/>
      </rPr>
      <t>ROBINSON ALEXANDER SOSA MENDEZ</t>
    </r>
    <r>
      <rPr>
        <sz val="8"/>
        <color indexed="8"/>
        <rFont val="Segoe UI"/>
        <family val="2"/>
      </rPr>
      <t>, PAGO VIÁTICOS QUIÉN TRANSPORTÓ AL VICEMINISTRO GENARO ANTONIO RODRÍGUEZ M. AL MUNICIPIO DE COTUÍ, PROVINCIA SANCHEZ RAMIREZ, CON LA FINALIDAD DE PARTICIPAR EN LA REUNIÓN DEL CONSEJO DE REGENCIA, EL DIA 31 DE AGOSTO DEL 2023.</t>
    </r>
  </si>
  <si>
    <r>
      <rPr>
        <b/>
        <sz val="8"/>
        <color indexed="8"/>
        <rFont val="Segoe UI"/>
        <family val="2"/>
      </rPr>
      <t>GENARO ANTONIO RODRÍGUEZ MARTINEZ</t>
    </r>
    <r>
      <rPr>
        <sz val="8"/>
        <color indexed="8"/>
        <rFont val="Segoe UI"/>
        <family val="2"/>
      </rPr>
      <t>, PAGO VIÁTICOS QUIÉN SE TRASLADÓ A LA PROVINCIA DE BARAHONA, CON LA FINALIDAD DE PARTICIPAR EN EL 2DO. CONGRESO INTERNACIONAL INVESTIGACIÓN E INNOVACIÓN EDUCATIVA UNIVERSIDAD UCATEBA, EL DIA 13 DE OCTUBRE DEL 2023.</t>
    </r>
  </si>
  <si>
    <r>
      <rPr>
        <b/>
        <sz val="8"/>
        <color indexed="8"/>
        <rFont val="Segoe UI"/>
        <family val="2"/>
      </rPr>
      <t>ROBINSON ALEXANDER SOSA MENDEZ</t>
    </r>
    <r>
      <rPr>
        <sz val="8"/>
        <color indexed="8"/>
        <rFont val="Segoe UI"/>
        <family val="2"/>
      </rPr>
      <t>, PAGO VIÁTICOS QUIÉN TRANSPORTÓ AL VICEMINISTRO GENARO ANTONIO RODRÍGUEZ M. A LA PROVINCIA DE BARAHONA, CON LA FINALIDAD DE PARTICIPAR EN EL 2DO. CONGRESO INTERNACIONAL INVESTIGACIÓN E INNOVACIÓN EDUCATIVA UNIVERSIDAD UCATEBA, EL DIA 13 DE OCTUBRE DEL 2023.</t>
    </r>
  </si>
  <si>
    <r>
      <rPr>
        <b/>
        <sz val="8"/>
        <color indexed="8"/>
        <rFont val="Segoe UI"/>
        <family val="2"/>
      </rPr>
      <t>DR. ANDRES MEREJO</t>
    </r>
    <r>
      <rPr>
        <sz val="8"/>
        <color indexed="8"/>
        <rFont val="Segoe UI"/>
        <family val="2"/>
      </rPr>
      <t>, PAGO VIÁTICOS QUIÉN SE TRASLADÓ A LA PROVINCIA DE BARAHONA, CON LA FINALIDAD DE PARTICIPAR EN EL 2DO. CONGRESO INTERNACIONAL INVESTIGACIÓN E INNOVACIÓN EDUCATIVA UNIVERSIDAD UCATEBA, EL DIA 13 DE OCTUBRE DEL 2023.</t>
    </r>
  </si>
  <si>
    <r>
      <rPr>
        <b/>
        <sz val="8"/>
        <color indexed="8"/>
        <rFont val="Segoe UI"/>
        <family val="2"/>
      </rPr>
      <t xml:space="preserve">GINETTE PAOLA SANTOS MARIÑEZ </t>
    </r>
    <r>
      <rPr>
        <sz val="8"/>
        <color indexed="8"/>
        <rFont val="Segoe UI"/>
        <family val="2"/>
      </rPr>
      <t xml:space="preserve">, PAGO VIÁTICOS QUIÉN SE TRASLADO A LA CIUDAD DE SANTIAGO DE LOS CABALLEROS, CON LA FINALIDAD DE INVITACIÓN A CONFERENCIA EN LA ASOCIACIÓN DE COMERCIANTES E INDUSTRIALES DE SANTIAGO, EL DIA 06 DE SEPTIEMBRE DEL 2023.
</t>
    </r>
  </si>
  <si>
    <r>
      <rPr>
        <b/>
        <sz val="8"/>
        <color indexed="8"/>
        <rFont val="Segoe UI"/>
        <family val="2"/>
      </rPr>
      <t xml:space="preserve">SUSAN DYVANNA PEREZ WILMORE , </t>
    </r>
    <r>
      <rPr>
        <sz val="8"/>
        <color indexed="8"/>
        <rFont val="Segoe UI"/>
        <family val="2"/>
      </rPr>
      <t xml:space="preserve">PAGO VIÁTICOS QUIÉN SE TRASLADO A LA CIUDAD DE SANTIAGO DE LOS CABALLEROS, CON LA FINALIDAD DE INVITACIÓN A CONFERENCIA EN LA ASOCIACIÓN DE COMERCIANTES E INDUSTRIALES DE SANTIAGO, EL DIA 06 DE SEPTIEMBRE DEL 2023.
</t>
    </r>
  </si>
  <si>
    <r>
      <rPr>
        <b/>
        <sz val="8"/>
        <color indexed="8"/>
        <rFont val="Segoe UI"/>
        <family val="2"/>
      </rPr>
      <t>MANUEL RAMON PEÑA</t>
    </r>
    <r>
      <rPr>
        <sz val="8"/>
        <color indexed="8"/>
        <rFont val="Segoe UI"/>
        <family val="2"/>
      </rPr>
      <t xml:space="preserve">, PAGO VIÁTICOS QUIÉN SE TRASLADO A LA CIUDAD DE SANTIAGO DE LOS CABALLEROS, CON LA FINALIDAD DE INVITACIÓN A CONFERENCIA EN LA ASOCIACIÓN DE COMERCIANTES E INDUSTRIALES DE SANTIAGO, EL DIA 06 DE SEPTIEMBRE DEL 2023.
</t>
    </r>
  </si>
  <si>
    <r>
      <rPr>
        <b/>
        <sz val="8"/>
        <color indexed="8"/>
        <rFont val="Segoe UI"/>
        <family val="2"/>
      </rPr>
      <t>VICEMINISTERIO DE CIENCIA Y TECNOLOGIA</t>
    </r>
    <r>
      <rPr>
        <sz val="8"/>
        <color indexed="8"/>
        <rFont val="Segoe UI"/>
        <family val="2"/>
      </rPr>
      <t>, PAGO VIÁTICOS QUIÉNES SE TRASLADARON AL MUNICIPIO DE COTUÍ, PROVINCIA SANCHEZ RAMÍREZ, CON LA FINALIDAD DE REALIZAR VISITA A LA UNIVERSIDAD TECNOLOGICA DEL CIBAO-UTECO, EL DIA 29 DE SEPTIEMBRE DEL 2023.</t>
    </r>
  </si>
  <si>
    <r>
      <rPr>
        <b/>
        <sz val="8"/>
        <color indexed="8"/>
        <rFont val="Segoe UI"/>
        <family val="2"/>
      </rPr>
      <t>VICEMINISTERIO DE CIENCIA Y TECNOLOGIA</t>
    </r>
    <r>
      <rPr>
        <sz val="8"/>
        <color indexed="8"/>
        <rFont val="Segoe UI"/>
        <family val="2"/>
      </rPr>
      <t>, PAGO VIÁTICOS QUIÉNES SE TRASLADARON A LA CIUDAD DE SAN PEDRO DE MACORÍS, CON LA FINALIDAD DE REALIZAR VISITA A LA UNIVERSIDAD CENTRAL DEL ESTE, EL DIA 04 DE OCTUBRE DEL 2023.</t>
    </r>
  </si>
  <si>
    <r>
      <rPr>
        <b/>
        <sz val="8"/>
        <color indexed="8"/>
        <rFont val="Segoe UI"/>
        <family val="2"/>
      </rPr>
      <t>DEPARTAMENTO DE BECAS NACIONALES,</t>
    </r>
    <r>
      <rPr>
        <sz val="8"/>
        <color indexed="8"/>
        <rFont val="Segoe UI"/>
        <family val="2"/>
      </rPr>
      <t xml:space="preserve"> PAGO VIÁTICOS QUIÉNES SE TRASLADARON AL MUNICIPIO DE NEYBA, PROVINCIA BAHORUCO, CON LA FINALIDAD DE PARTICIPACIÓN EN LA ENTREGA DE CARTAS A BECADOS UASD-NEYBA, EL DÍA 01 DE NOVIEMBRE DEL 2023.</t>
    </r>
  </si>
  <si>
    <r>
      <rPr>
        <b/>
        <sz val="8"/>
        <color indexed="8"/>
        <rFont val="Segoe UI"/>
        <family val="2"/>
      </rPr>
      <t>MABELIN  IVETTE HINKERT AQUINO</t>
    </r>
    <r>
      <rPr>
        <sz val="8"/>
        <color indexed="8"/>
        <rFont val="Segoe UI"/>
        <family val="2"/>
      </rPr>
      <t>, PAGO REPOSICIÓN DE CAJA CHICA, DEL RECIBO NO. 4893 AL 4912, CORRESPONDIENTE A GASTOS MENORES EN LA REALIZACIÓN DE ACTIVIDADES DEL PROGRAMA INGLÉS POR INMERSIÓN QUE DESARROLLA ESTE MESCYT.</t>
    </r>
  </si>
  <si>
    <r>
      <rPr>
        <b/>
        <sz val="8"/>
        <color indexed="8"/>
        <rFont val="Segoe UI"/>
        <family val="2"/>
      </rPr>
      <t>JESSICA DEL CARMEN ARAUJO SÀNCHEZ,</t>
    </r>
    <r>
      <rPr>
        <sz val="8"/>
        <color indexed="8"/>
        <rFont val="Segoe UI"/>
        <family val="2"/>
      </rPr>
      <t xml:space="preserve"> PAGO REPOSICIÓN DEL FONDO DE VIÁTICOS ASIGNADO A LA DIRECCIÓN DE LENGUAS EXTRANJERAS, DESDE EL RECIBO 3270 AL 3283, DESTINADO A LOS GASTOS DE VIAJE A NIVEL NACIONAL RELACIONADOS A SUPERVISORES, ENTRENAMIENTOS, EVALUACIONES, REUNIONES, ASÍ COMO TAMBIEN A LA DISTRIBUCIÓN DE EQUIPOS Y MOBILIARIOS EN LOS CENTROS DE INGLÉS.</t>
    </r>
  </si>
  <si>
    <r>
      <rPr>
        <b/>
        <sz val="8"/>
        <color indexed="8"/>
        <rFont val="Segoe UI"/>
        <family val="2"/>
      </rPr>
      <t>EMBAJADA DE BRASIL EN REPUBLICA DOMINICANA</t>
    </r>
    <r>
      <rPr>
        <sz val="8"/>
        <color indexed="8"/>
        <rFont val="Segoe UI"/>
        <family val="2"/>
      </rPr>
      <t>, PAGOS 1ER., 2DO. Y 3ER. TRIMESTRE, CORRESPONDIENTES AL PROGRAMA INTENSIVO DEL IDIOMA PORTUGUÉS PARA CANDIDATOS A BECAS EN BRASIL, A FAVOR DE (23) ESTUDIANTES BECADOS POR ESTE MINISTERIO, CORRESPONDIENTE A LA CONVOCATORIA 2023.</t>
    </r>
  </si>
  <si>
    <r>
      <rPr>
        <b/>
        <sz val="8"/>
        <color indexed="8"/>
        <rFont val="Segoe UI"/>
        <family val="2"/>
      </rPr>
      <t xml:space="preserve">DR. CARLOS RODRIGUEZ </t>
    </r>
    <r>
      <rPr>
        <sz val="8"/>
        <color indexed="8"/>
        <rFont val="Segoe UI"/>
        <family val="2"/>
      </rPr>
      <t xml:space="preserve">, PAGO VIÁTICOS QUIÉN SE TRASLADÓ A LA PROVINCIA DE BARAHONA, CON LA FINALIDAD DE PARTICIPAR EN EL 2DO. CONGRESO INTERNACIONAL INVESTIGACIÓN E INNOVACIÓN EDUCATIVA UNIVERSIDAD UCATEBA, EL DIA 14 DE OCTUBRE DEL 2023.
</t>
    </r>
  </si>
  <si>
    <r>
      <rPr>
        <b/>
        <sz val="8"/>
        <color indexed="8"/>
        <rFont val="Segoe UI"/>
        <family val="2"/>
      </rPr>
      <t xml:space="preserve">DR. JOSÉ ANDRES MEREJO C., </t>
    </r>
    <r>
      <rPr>
        <sz val="8"/>
        <color indexed="8"/>
        <rFont val="Segoe UI"/>
        <family val="2"/>
      </rPr>
      <t>PAGO VIÁTICOS QUIÉN SE TRASLADÓ A LA PROVINCIA DE BARAHONA, CON LA FINALIDAD DE PARTICIPAR EN EL 2DO. CONGRESO INTERNACIONAL INVESTIGACIÓN E INNOVACIÓN EDUCATIVA UNIVERSIDAD UCATEBA, EL DIA 14 DE OCTUBRE DEL 2023.</t>
    </r>
  </si>
  <si>
    <r>
      <rPr>
        <b/>
        <sz val="8"/>
        <color indexed="8"/>
        <rFont val="Segoe UI"/>
        <family val="2"/>
      </rPr>
      <t>VICTOR MANUEL CESPEDES M.</t>
    </r>
    <r>
      <rPr>
        <sz val="8"/>
        <color indexed="8"/>
        <rFont val="Segoe UI"/>
        <family val="2"/>
      </rPr>
      <t>, PAGO VIÁTICOS QUIÉN SE TRASLADÓ A LA CIUDAD DE SANTIAGO DE LOS CABALLEROS, CON LA FINALIDAD DE PARTICIPAR EN LA CONFERENCIA EN LA ASOCIACIÓN DE COMERCIANTES E INDUSTRIALES DE SANTIAGO, EL DIA 06 DE SEPTIEMBRE DEL 2023.</t>
    </r>
  </si>
  <si>
    <r>
      <rPr>
        <b/>
        <sz val="8"/>
        <color indexed="8"/>
        <rFont val="Segoe UI"/>
        <family val="2"/>
      </rPr>
      <t>FELIX A. ALMONTE JIMENEZ</t>
    </r>
    <r>
      <rPr>
        <sz val="8"/>
        <color indexed="8"/>
        <rFont val="Segoe UI"/>
        <family val="2"/>
      </rPr>
      <t>, PAGO VIÁTICOS QUIÉN SE TRASLADÓ A LA CIUDAD DE SANTIAGO DE LOS CABALLEROS, CON LA FINALIDAD DE PARTICIPAR EN LA CONFERENCIA EN LA ASOCIACIÓN DE COMERCIANTES E INDUSTRIALES DE SANTIAGO, EL DIA 06 DE SEPTIEMBRE DEL 2023.</t>
    </r>
  </si>
  <si>
    <r>
      <rPr>
        <b/>
        <sz val="8"/>
        <color indexed="8"/>
        <rFont val="Segoe UI"/>
        <family val="2"/>
      </rPr>
      <t xml:space="preserve">LUIS MICHEL JEAN , </t>
    </r>
    <r>
      <rPr>
        <sz val="8"/>
        <color indexed="8"/>
        <rFont val="Segoe UI"/>
        <family val="2"/>
      </rPr>
      <t>PAGO VIÁTICOS QUIÉN SE TRASLADÓ A LA CIUDAD DE SANTIAGO DE LOS CABALLEROS, CON LA FINALIDAD DE PARTICIPAR EN LA CONFERENCIA EN LA ASOCIACIÓN DE COMERCIANTES E INDUSTRIALES DE SANTIAGO, EL DIA 06 DE SEPTIEMBRE DEL 2023.</t>
    </r>
  </si>
  <si>
    <r>
      <rPr>
        <b/>
        <sz val="8"/>
        <color indexed="8"/>
        <rFont val="Segoe UI"/>
        <family val="2"/>
      </rPr>
      <t>GENARO ANTONIO RODRÍGUEZ MARTINEZ</t>
    </r>
    <r>
      <rPr>
        <sz val="8"/>
        <color indexed="8"/>
        <rFont val="Segoe UI"/>
        <family val="2"/>
      </rPr>
      <t xml:space="preserve"> , PAGO VIÁTICOS QUIÉN SE TRASLADÓ A LA PROVINCIA AZUA DE COMPOSTELA, CON LA FINALIDAD DE PARTICIPAR EN LA VISITA PROGRAMA VENTANILLA UNICA, EL DIA 01 DE AGOSTO DEL 2023.</t>
    </r>
  </si>
  <si>
    <r>
      <rPr>
        <b/>
        <sz val="8"/>
        <color indexed="8"/>
        <rFont val="Segoe UI"/>
        <family val="2"/>
      </rPr>
      <t xml:space="preserve">MARICHAL D. ROMERO  FRIAS </t>
    </r>
    <r>
      <rPr>
        <sz val="8"/>
        <color indexed="8"/>
        <rFont val="Segoe UI"/>
        <family val="2"/>
      </rPr>
      <t>, PAGO VIÁTICOS QUIÉN SE TRASLADÓ PROVINCIA AZUA DE COMPOSTELA, CON LA FINALIDAD DE PARTICIPAR EN LA VISITA PROGRAMA VENTANILLA UNICA, EL DIA 01 DE AGOSTO DEL 2023.</t>
    </r>
  </si>
  <si>
    <r>
      <rPr>
        <b/>
        <sz val="8"/>
        <color indexed="8"/>
        <rFont val="Segoe UI"/>
        <family val="2"/>
      </rPr>
      <t>ROBINSON ALEXANDER SOSA MENDEZ</t>
    </r>
    <r>
      <rPr>
        <sz val="8"/>
        <color indexed="8"/>
        <rFont val="Segoe UI"/>
        <family val="2"/>
      </rPr>
      <t>, PAGO VIÁTICOS QUIÉN TRANSPORTÓ AL VICEMINISTRO GENARO ANTONIO RODRÍGUEZ M. A LA PROVINCIA AZUA DE COMPOSTELA, CON LA FINALIDAD DE PARTICIPAR EN LA VISITA PROGRAMA VENTANILLA UNICA, EL DIA 01 DE AGOSTO DEL 2023.</t>
    </r>
  </si>
  <si>
    <r>
      <rPr>
        <b/>
        <sz val="8"/>
        <color indexed="8"/>
        <rFont val="Segoe UI"/>
        <family val="2"/>
      </rPr>
      <t>VICEMINISTERIO DE CIENCIA Y TECNOLOGIA</t>
    </r>
    <r>
      <rPr>
        <sz val="8"/>
        <color indexed="8"/>
        <rFont val="Segoe UI"/>
        <family val="2"/>
      </rPr>
      <t>, PAGO VIÁTICOS QUIÉNES SE TRASLADARON A LA PROVINCIA DE BARAHONA, CON LA FINALIDAD DE PARTICIPAR EN EL SEMINARIO FONDOCYT-2023, EL DIA 08 DE DICIEMBRE DEL 2023.</t>
    </r>
  </si>
  <si>
    <r>
      <rPr>
        <b/>
        <sz val="8"/>
        <color indexed="8"/>
        <rFont val="Segoe UI"/>
        <family val="2"/>
      </rPr>
      <t>VICEMINISTERIO DE RELACIONES INTERNACIONALES</t>
    </r>
    <r>
      <rPr>
        <sz val="8"/>
        <color indexed="8"/>
        <rFont val="Segoe UI"/>
        <family val="2"/>
      </rPr>
      <t>, PAGO VIÁTICOS QUIÉNES SE TRASLADARÁN A LA PROVINCIA DE HIÜEY, CON LA FINALIDAD DE PARTICIPAR  EN LA 3RA. FERIA DE BUENAS PRACTICAS DE EXTENSIÓN Y CULTURA UNIVERSITARIA REGIÓN ESTE-2023, LOS DÍAS 16, 17 Y 18 DE NOVIEMBRE DEL 2023.</t>
    </r>
  </si>
  <si>
    <r>
      <rPr>
        <b/>
        <sz val="8"/>
        <color indexed="8"/>
        <rFont val="Segoe UI"/>
        <family val="2"/>
      </rPr>
      <t>PATRI JOSELYN PAULA DURAN,</t>
    </r>
    <r>
      <rPr>
        <sz val="8"/>
        <color indexed="8"/>
        <rFont val="Segoe UI"/>
        <family val="2"/>
      </rPr>
      <t xml:space="preserve"> PAGO VIÁTICOS QUIÉN SE TRASLADO A LA PROVINCIA DE HATO MAYOR, CON LA FINALIDAD DE INSPECTORIA PATRONATO DE LA UASD-HATO MAYOR, EL DIA 24 DE NOVIEMBRE DEL 2023.
</t>
    </r>
  </si>
  <si>
    <r>
      <rPr>
        <b/>
        <sz val="8"/>
        <color indexed="8"/>
        <rFont val="Segoe UI"/>
        <family val="2"/>
      </rPr>
      <t xml:space="preserve">LUIS MICHEL JEAN </t>
    </r>
    <r>
      <rPr>
        <sz val="8"/>
        <color indexed="8"/>
        <rFont val="Segoe UI"/>
        <family val="2"/>
      </rPr>
      <t xml:space="preserve">, PAGO VIÁTICOS QUIÉN TRANSPORTÓ A LA ENCARGADA PATRI J. PAULA D. A LA PROVINCIA DE HATO MAYOR, CON LA FINALIDAD DE INSPECTORIA PATRONATO DE LA UASD-HATO MAYOR, EL DIA 24 DE NOVIEMBRE DEL 2023.
</t>
    </r>
  </si>
  <si>
    <r>
      <rPr>
        <b/>
        <sz val="8"/>
        <color indexed="8"/>
        <rFont val="Segoe UI"/>
        <family val="2"/>
      </rPr>
      <t>MARICHAL D. ROMERO FRIAS</t>
    </r>
    <r>
      <rPr>
        <sz val="8"/>
        <color indexed="8"/>
        <rFont val="Segoe UI"/>
        <family val="2"/>
      </rPr>
      <t>, PAGO VIÁTICOS QUIÉN SE TRASLADÓ AL MUNICIPIO DE COTUÍ, PROVINCIA SANCHEZ RAMIREZ, CON LA FINALIDAD DE ASISTIR A LA REUNIÓN EN LA UNIVERSIDAD-UTECO, EL DIA 29 DE SEPTIEMBRE DEL 2022.</t>
    </r>
  </si>
  <si>
    <r>
      <rPr>
        <b/>
        <sz val="8"/>
        <color indexed="8"/>
        <rFont val="Segoe UI"/>
        <family val="2"/>
      </rPr>
      <t>ROBINSON ALEXANDER SOSA MENDEZ,</t>
    </r>
    <r>
      <rPr>
        <sz val="8"/>
        <color indexed="8"/>
        <rFont val="Segoe UI"/>
        <family val="2"/>
      </rPr>
      <t xml:space="preserve"> PAGO VIÁTICOS QUIÉN TRANSPORTÓ AL VICEMINISTRO GENARO ANTONIO RODRÍGUEZ M. AL MUNICIPIO DE COTUÍ, PROVINCIA SANCHEZ RAMÍREZ, CON LA FINALIDAD DE PARTICIPAR EN LA XLI GRADUACIÓN ORDINARIA EN LA UNIVERSIDAD TECNOLOGICA DEL CIBAO-UTECO, EL DIA 21 DE OCTUBRE DEL 2023.</t>
    </r>
  </si>
  <si>
    <r>
      <rPr>
        <b/>
        <sz val="8"/>
        <color indexed="8"/>
        <rFont val="Segoe UI"/>
        <family val="2"/>
      </rPr>
      <t>GENARO ANTONIO RODRÍGUEZ MARTINEZ</t>
    </r>
    <r>
      <rPr>
        <sz val="8"/>
        <color indexed="8"/>
        <rFont val="Segoe UI"/>
        <family val="2"/>
      </rPr>
      <t>, PAGO VIÁTICOS QUIÉN SE TRASLADÓ AL MUNICIPIO DE COTUÍ, PROVINCIA SANCHEZ RAMÍREZ, CON LA FINALIDAD DE PARTICIPAR EN LA XLI GRADUACIÓN ORDINARIA EN LA UNIVERSIDAD TECNOLOGICA DEL CIBAO-UTECO, EL DIA 21 DE OCTUBRE DEL 2023.</t>
    </r>
  </si>
  <si>
    <r>
      <rPr>
        <b/>
        <sz val="8"/>
        <color indexed="8"/>
        <rFont val="Segoe UI"/>
        <family val="2"/>
      </rPr>
      <t>ROBINSON ALEXANDER SOSA MENDEZ,</t>
    </r>
    <r>
      <rPr>
        <sz val="8"/>
        <color indexed="8"/>
        <rFont val="Segoe UI"/>
        <family val="2"/>
      </rPr>
      <t xml:space="preserve"> PAGO VIÁTICOS QUIÉN TRANSPORTÓ AL VICEMINISTRO GENARO ANTONIO RODRÍGUEZ M. AL MUNICIPIO DE COTUÍ, PROVINCIA SANCHEZ RAMÍREZ, CON LA FINALIDAD DE PARTISIPAR EN LA REUNIÓN DEL CONSEJO DE REGENCIA UNIVERSIDAD TECNOLOGICA DEL CIBAO-UTECO, EL DIA 21 DE SEPTIEMBRE DEL 2023.</t>
    </r>
  </si>
  <si>
    <r>
      <rPr>
        <b/>
        <sz val="8"/>
        <color indexed="8"/>
        <rFont val="Segoe UI"/>
        <family val="2"/>
      </rPr>
      <t>GENARO ANTONIO RODRÍGUEZ MARTINEZ,</t>
    </r>
    <r>
      <rPr>
        <sz val="8"/>
        <color indexed="8"/>
        <rFont val="Segoe UI"/>
        <family val="2"/>
      </rPr>
      <t xml:space="preserve"> PAGO VIÁTICOS QUIÉN SE TRASLADÓ AL MUNICIPIO DE COTUÍ, PROVINCIA SANCHEZ RAMÍREZ, CON LA FINALIDAD DE PARTISIPAR EN LA REUNIÓN DEL CONSEJO DE REGENCIA UNIVERSIDAD TECNOLOGICA DEL CIBAO-UTECO, EL DIA 21 DE SEPTIEMBRE DEL 2023.</t>
    </r>
  </si>
  <si>
    <r>
      <rPr>
        <b/>
        <sz val="8"/>
        <color indexed="8"/>
        <rFont val="Segoe UI"/>
        <family val="2"/>
      </rPr>
      <t>DOMINGO MENDOZA,</t>
    </r>
    <r>
      <rPr>
        <sz val="8"/>
        <color indexed="8"/>
        <rFont val="Segoe UI"/>
        <family val="2"/>
      </rPr>
      <t xml:space="preserve"> PAGO VIÁTICOS QUIÉN SE TRASLADÓ A LA CIUDAD DE SANTIAGO DE LOS CABALLEROS, CON LA FINALIDAD DE PARTICIPAR EN LA FERIA DOMINICANA INNOVA, EL DIA 21 DE ABRIL DEL 2023.</t>
    </r>
  </si>
  <si>
    <r>
      <rPr>
        <b/>
        <sz val="8"/>
        <color indexed="8"/>
        <rFont val="Segoe UI"/>
        <family val="2"/>
      </rPr>
      <t>MIGUEL DE LOS SANTOS ROSARIO P.</t>
    </r>
    <r>
      <rPr>
        <sz val="8"/>
        <color indexed="8"/>
        <rFont val="Segoe UI"/>
        <family val="2"/>
      </rPr>
      <t>, PAGO VIÁTICOS QUIÉN SE TRASLADÓ A LA CIUDAD DE SANTIAGO DE LOS CABALLEROS, CON LA FINALIDAD DE PARTICIPAR EN LA FERIA DOMINICANA INNOVA, EL DIA 21 DE ABRIL DEL 2023.</t>
    </r>
  </si>
  <si>
    <r>
      <rPr>
        <b/>
        <sz val="8"/>
        <color indexed="8"/>
        <rFont val="Segoe UI"/>
        <family val="2"/>
      </rPr>
      <t xml:space="preserve">AMERLYS DUVERGE DE JESUS, </t>
    </r>
    <r>
      <rPr>
        <sz val="8"/>
        <color indexed="8"/>
        <rFont val="Segoe UI"/>
        <family val="2"/>
      </rPr>
      <t>PAGO VIÁTICOS QUIÉN SE TRASLADÓ A LA CIUDAD DE SANTIAGO DE LOS CABALLEROS, CON LA FINALIDAD DE PARTICIPAR EN LA FERIA DOMINICANA INNOVA, EL DIA 21 DE ABRIL DEL 2023.</t>
    </r>
  </si>
  <si>
    <r>
      <rPr>
        <b/>
        <sz val="8"/>
        <color indexed="8"/>
        <rFont val="Segoe UI"/>
        <family val="2"/>
      </rPr>
      <t>DESPACHO DEL MINISTRO</t>
    </r>
    <r>
      <rPr>
        <sz val="8"/>
        <color indexed="8"/>
        <rFont val="Segoe UI"/>
        <family val="2"/>
      </rPr>
      <t xml:space="preserve"> , PAGO VIÁTICOS QUIÉNES SE TRASLADARON A LA PROVINCIA DE LA VEGA, CON LA FINALIDAD DE PARTICIPAR EN EL ACTO DE JURAMENTACIÓN DE LA ASOCIACIÓN DOMINICANA DE RECTORES DE UNIVERSIDADES ADRU-LA VEGA, EL DIA 12 DE DICIEMBRE DEL 2023.</t>
    </r>
  </si>
  <si>
    <r>
      <rPr>
        <b/>
        <sz val="8"/>
        <color indexed="8"/>
        <rFont val="Segoe UI"/>
        <family val="2"/>
      </rPr>
      <t>DESPACHO DEL MINISTRO,</t>
    </r>
    <r>
      <rPr>
        <sz val="8"/>
        <color indexed="8"/>
        <rFont val="Segoe UI"/>
        <family val="2"/>
      </rPr>
      <t xml:space="preserve"> PAGO VIÁTICOS QUIÉNES SE TRASLADARON A LA CIUDAD DE SAMANÁ, CON LA FINALIDAD DE PARTICIPAR EN LA CONFERENCIA DE BECAS NACIONALES, EL DIA 11 DE DICIEMBRE DEL 2023.</t>
    </r>
  </si>
  <si>
    <r>
      <rPr>
        <b/>
        <sz val="8"/>
        <color indexed="8"/>
        <rFont val="Segoe UI"/>
        <family val="2"/>
      </rPr>
      <t>DESPACHO DEL MINISTRO</t>
    </r>
    <r>
      <rPr>
        <sz val="8"/>
        <color indexed="8"/>
        <rFont val="Segoe UI"/>
        <family val="2"/>
      </rPr>
      <t>, PAGO VIÁTICOS QUIÉNES SE TRASLADARON AL MUNICIPIO DE JARABACOA, PROVINCIA LA VEGA, CON LA FINALIDAD DE PARTICIPAR EN EL ACTO DE GRADUACIÓN DE LA II PROMOCIÓN DE TÉCNICOS SUPERIORES ITESMARENA-LA VEGA, EL DIA 14 DE DICIEMBRE DEL 2023.</t>
    </r>
  </si>
  <si>
    <r>
      <rPr>
        <b/>
        <sz val="8"/>
        <color indexed="8"/>
        <rFont val="Segoe UI"/>
        <family val="2"/>
      </rPr>
      <t xml:space="preserve">DIRECCIÓN ADMINISTRATIVA, </t>
    </r>
    <r>
      <rPr>
        <sz val="8"/>
        <color indexed="8"/>
        <rFont val="Segoe UI"/>
        <family val="2"/>
      </rPr>
      <t>PAGO VIÁTICOS QUIÉNES SE TRASLADARON A LAS PROVINCIAS DE PERAVIA BANÍ, SAN JOSE DE OCOA, AZUA, SAN JUAN DE LA MAGUANA, ELIAS PIÑA, NEYBA, TAMAYO, VICENTE NOBLE, LOS RIOS, JIMANÍ, VILLA JARAGUA, BARAHONA, GALVÁN Y PEDERNALES, CON LA FINALIDAD DE REALIZAR INVENTARIO DE VIENES DE LOS CENTROS DE INGLÉS POR INMERSIÓN, LOS DÍAS 12 AL 15 DE DICIEMBRE DEL 2023.</t>
    </r>
  </si>
  <si>
    <r>
      <rPr>
        <b/>
        <sz val="8"/>
        <color indexed="8"/>
        <rFont val="Segoe UI"/>
        <family val="2"/>
      </rPr>
      <t xml:space="preserve">LEDWÍN EMILIO LÓPEZ MARTÍNEZ, </t>
    </r>
    <r>
      <rPr>
        <sz val="8"/>
        <color indexed="8"/>
        <rFont val="Segoe UI"/>
        <family val="2"/>
      </rPr>
      <t>PAGO VIÁTICOS QUIÉN SE TRASLADÓ A LA CIUDAD DE SANTO DOMINGO, CON LA FINALIDAD DE ASISTIR AL ENCARGADO DE LA ORN, EL DIA 20 DE DICIEMBRE DEL 2023.</t>
    </r>
  </si>
  <si>
    <r>
      <rPr>
        <b/>
        <sz val="8"/>
        <color indexed="8"/>
        <rFont val="Segoe UI"/>
        <family val="2"/>
      </rPr>
      <t xml:space="preserve">LEDWÍN EMILIO LÓPEZ MARTÍNEZ </t>
    </r>
    <r>
      <rPr>
        <sz val="8"/>
        <color indexed="8"/>
        <rFont val="Segoe UI"/>
        <family val="2"/>
      </rPr>
      <t>, PAGO VIÁTICOS QUIÉN SE TRASLADARÁ A LA CIUDAD DE SANTO DOMINGO, CON LA FINALIDAD DE ASISTIR AL ENCARGADO DE LA ORN, EL DIA 27 DE DICIEMBRE DEL 2023.</t>
    </r>
  </si>
  <si>
    <r>
      <rPr>
        <b/>
        <sz val="8"/>
        <color indexed="8"/>
        <rFont val="Segoe UI"/>
        <family val="2"/>
      </rPr>
      <t>LEDWÍN EMILIO LÓPEZ MARTÍNEZ</t>
    </r>
    <r>
      <rPr>
        <sz val="8"/>
        <color indexed="8"/>
        <rFont val="Segoe UI"/>
        <family val="2"/>
      </rPr>
      <t xml:space="preserve"> , PAGO VIÁTICOS QUIÉN SE TRASLADÓ A LA CIUDAD DE SANTO DOMINGO, CON LA FINALIDAD DE ASISTIR AL ENCARGADO DE LA ORN, EL DIA 05 DE DICIEMBRE DEL 2023.</t>
    </r>
  </si>
  <si>
    <t>FLE-102</t>
  </si>
  <si>
    <t>FLE-1011</t>
  </si>
  <si>
    <t>CK-207</t>
  </si>
  <si>
    <t>FLE-1015</t>
  </si>
  <si>
    <t>FLE-1016</t>
  </si>
  <si>
    <t>FLE-1017</t>
  </si>
  <si>
    <t>FLE-1018</t>
  </si>
  <si>
    <t>FLE-1019</t>
  </si>
  <si>
    <t>FLE-1022</t>
  </si>
  <si>
    <t>FLE-1023</t>
  </si>
  <si>
    <t>FLE-1024</t>
  </si>
  <si>
    <t>FLE-1025</t>
  </si>
  <si>
    <t>FLE-1026</t>
  </si>
  <si>
    <t>FLE-1027</t>
  </si>
  <si>
    <t>FLE-FR-0113</t>
  </si>
  <si>
    <t>CK-208</t>
  </si>
  <si>
    <t>CK-209</t>
  </si>
  <si>
    <t>CK-210</t>
  </si>
  <si>
    <t>CK-211</t>
  </si>
  <si>
    <t>FLE-01028</t>
  </si>
  <si>
    <t>FLE-01029</t>
  </si>
  <si>
    <t>FLE-01030</t>
  </si>
  <si>
    <t>FLE-01032</t>
  </si>
  <si>
    <t>FLE-01033</t>
  </si>
  <si>
    <t>FLE-01005</t>
  </si>
  <si>
    <t>FLE-01012</t>
  </si>
  <si>
    <t>FLE-01013</t>
  </si>
  <si>
    <t>FLE-01014</t>
  </si>
  <si>
    <t>FLE-FR-0114</t>
  </si>
  <si>
    <t>FLE-01020</t>
  </si>
  <si>
    <t>FLE-01031</t>
  </si>
  <si>
    <t>FLE-01034</t>
  </si>
  <si>
    <t>FLE-01036</t>
  </si>
  <si>
    <t>FLE-01038</t>
  </si>
  <si>
    <t>FLE-01035</t>
  </si>
  <si>
    <t>FLE-01042</t>
  </si>
  <si>
    <t>FLE-01051</t>
  </si>
  <si>
    <t>FLE-01052</t>
  </si>
  <si>
    <t>FLE-01055</t>
  </si>
  <si>
    <t>14/12/2023</t>
  </si>
  <si>
    <t>19/12/2023</t>
  </si>
  <si>
    <t>20/12/2023</t>
  </si>
  <si>
    <t>21/12/2023</t>
  </si>
  <si>
    <t>22/12/2023</t>
  </si>
  <si>
    <t>29/12/2023</t>
  </si>
  <si>
    <t>31/12/2023</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</si>
</sst>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 numFmtId="206" formatCode="mmm\-yyyy"/>
  </numFmts>
  <fonts count="56">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2"/>
      <name val="Arial"/>
      <family val="2"/>
    </font>
    <font>
      <sz val="14"/>
      <name val="Arial"/>
      <family val="2"/>
    </font>
    <font>
      <sz val="10"/>
      <name val="Times New Roman"/>
      <family val="1"/>
    </font>
    <font>
      <b/>
      <sz val="12"/>
      <name val="Arial"/>
      <family val="2"/>
    </font>
    <font>
      <sz val="8"/>
      <color indexed="8"/>
      <name val="Segoe UI"/>
      <family val="2"/>
    </font>
    <font>
      <sz val="8"/>
      <name val="Arial"/>
      <family val="2"/>
    </font>
    <font>
      <b/>
      <sz val="8"/>
      <name val="Arial"/>
      <family val="2"/>
    </font>
    <font>
      <sz val="8"/>
      <name val="Times New Roman"/>
      <family val="1"/>
    </font>
    <font>
      <sz val="8"/>
      <name val="Segoe UI"/>
      <family val="2"/>
    </font>
    <font>
      <b/>
      <sz val="8"/>
      <name val="Segoe UI"/>
      <family val="2"/>
    </font>
    <font>
      <i/>
      <sz val="8"/>
      <name val="Segoe UI"/>
      <family val="2"/>
    </font>
    <font>
      <b/>
      <i/>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8"/>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
      <sz val="8"/>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thin"/>
    </border>
    <border>
      <left>
        <color indexed="63"/>
      </left>
      <right style="thin"/>
      <top>
        <color indexed="63"/>
      </top>
      <bottom style="medium"/>
    </border>
    <border>
      <left style="medium"/>
      <right style="medium"/>
      <top>
        <color indexed="63"/>
      </top>
      <bottom style="medium"/>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62">
    <xf numFmtId="0" fontId="0" fillId="0" borderId="0" xfId="0" applyAlignment="1">
      <alignment/>
    </xf>
    <xf numFmtId="0" fontId="1" fillId="0" borderId="0" xfId="0" applyFont="1" applyAlignment="1">
      <alignment vertical="center"/>
    </xf>
    <xf numFmtId="0" fontId="0" fillId="33" borderId="0" xfId="0" applyFill="1" applyAlignment="1">
      <alignment vertical="center"/>
    </xf>
    <xf numFmtId="0" fontId="2" fillId="33" borderId="0" xfId="0" applyFont="1" applyFill="1" applyAlignment="1">
      <alignment vertical="center"/>
    </xf>
    <xf numFmtId="0" fontId="8" fillId="33" borderId="0" xfId="0" applyFont="1" applyFill="1" applyAlignment="1">
      <alignment vertical="center"/>
    </xf>
    <xf numFmtId="0" fontId="0" fillId="33" borderId="0" xfId="0"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4" fontId="5" fillId="33" borderId="10" xfId="0" applyNumberFormat="1" applyFont="1" applyFill="1" applyBorder="1" applyAlignment="1">
      <alignment horizontal="right" vertical="center"/>
    </xf>
    <xf numFmtId="4" fontId="5" fillId="33" borderId="11"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0" fontId="1" fillId="33" borderId="0" xfId="0" applyFont="1" applyFill="1" applyAlignment="1">
      <alignment horizontal="center" vertical="center"/>
    </xf>
    <xf numFmtId="0" fontId="10" fillId="33" borderId="0" xfId="0" applyFont="1" applyFill="1" applyAlignment="1">
      <alignment horizontal="right" vertical="center"/>
    </xf>
    <xf numFmtId="0" fontId="7" fillId="33" borderId="0" xfId="0" applyFont="1" applyFill="1" applyAlignment="1">
      <alignment vertical="center"/>
    </xf>
    <xf numFmtId="0" fontId="7" fillId="33" borderId="0" xfId="0" applyFont="1" applyFill="1" applyAlignment="1">
      <alignment horizontal="right" vertical="center"/>
    </xf>
    <xf numFmtId="0" fontId="1" fillId="34" borderId="12" xfId="0" applyFont="1" applyFill="1" applyBorder="1" applyAlignment="1">
      <alignment horizontal="center" vertical="center" wrapText="1"/>
    </xf>
    <xf numFmtId="4" fontId="1" fillId="0" borderId="0" xfId="0" applyNumberFormat="1" applyFont="1" applyAlignment="1">
      <alignment horizontal="right" vertical="center"/>
    </xf>
    <xf numFmtId="4" fontId="1" fillId="34" borderId="13" xfId="0" applyNumberFormat="1" applyFont="1" applyFill="1" applyBorder="1" applyAlignment="1">
      <alignment horizontal="right" vertical="center" wrapText="1"/>
    </xf>
    <xf numFmtId="0" fontId="1" fillId="34" borderId="14"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54" fillId="33" borderId="17" xfId="0" applyFont="1" applyFill="1" applyBorder="1" applyAlignment="1">
      <alignment horizontal="justify" vertical="center" wrapText="1" readingOrder="1"/>
    </xf>
    <xf numFmtId="0" fontId="11" fillId="33" borderId="17" xfId="0" applyFont="1" applyFill="1" applyBorder="1" applyAlignment="1">
      <alignment horizontal="center" vertical="center" wrapText="1" readingOrder="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43" fontId="9" fillId="33" borderId="22" xfId="49" applyFont="1" applyFill="1" applyBorder="1" applyAlignment="1">
      <alignment vertical="center" wrapText="1"/>
    </xf>
    <xf numFmtId="0" fontId="6" fillId="33" borderId="0" xfId="0" applyFont="1" applyFill="1" applyAlignment="1">
      <alignment horizontal="center" vertical="center"/>
    </xf>
    <xf numFmtId="0" fontId="10" fillId="33" borderId="0" xfId="0" applyFont="1" applyFill="1" applyAlignment="1">
      <alignment horizontal="center" vertical="center"/>
    </xf>
    <xf numFmtId="4" fontId="13" fillId="33" borderId="10" xfId="0" applyNumberFormat="1" applyFont="1" applyFill="1" applyBorder="1" applyAlignment="1">
      <alignment horizontal="left" vertical="center"/>
    </xf>
    <xf numFmtId="4" fontId="1" fillId="33" borderId="23" xfId="0" applyNumberFormat="1" applyFont="1" applyFill="1" applyBorder="1" applyAlignment="1">
      <alignment horizontal="right" vertical="center"/>
    </xf>
    <xf numFmtId="0" fontId="1" fillId="33" borderId="24" xfId="0"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xf>
    <xf numFmtId="43" fontId="14" fillId="33" borderId="17" xfId="49" applyFont="1" applyFill="1" applyBorder="1" applyAlignment="1">
      <alignment vertical="center" wrapText="1"/>
    </xf>
    <xf numFmtId="0" fontId="11" fillId="33" borderId="17" xfId="0" applyFont="1" applyFill="1" applyBorder="1" applyAlignment="1">
      <alignment horizontal="left" vertical="center" wrapText="1" readingOrder="1"/>
    </xf>
    <xf numFmtId="14" fontId="55" fillId="33" borderId="17" xfId="0" applyNumberFormat="1" applyFont="1" applyFill="1" applyBorder="1" applyAlignment="1">
      <alignment horizontal="center" vertical="center"/>
    </xf>
    <xf numFmtId="43" fontId="55" fillId="33" borderId="25" xfId="0" applyNumberFormat="1" applyFont="1" applyFill="1" applyBorder="1" applyAlignment="1">
      <alignment vertical="center"/>
    </xf>
    <xf numFmtId="0" fontId="0" fillId="33" borderId="17" xfId="0" applyFill="1" applyBorder="1" applyAlignment="1">
      <alignment/>
    </xf>
    <xf numFmtId="43" fontId="9" fillId="33" borderId="17" xfId="49" applyFont="1" applyFill="1" applyBorder="1" applyAlignment="1">
      <alignment vertical="center" wrapText="1"/>
    </xf>
    <xf numFmtId="0" fontId="54" fillId="33" borderId="17" xfId="0" applyFont="1" applyFill="1" applyBorder="1" applyAlignment="1">
      <alignment horizontal="justify" vertical="justify" wrapText="1" readingOrder="1"/>
    </xf>
    <xf numFmtId="43" fontId="15" fillId="33" borderId="17" xfId="49" applyFont="1" applyFill="1" applyBorder="1" applyAlignment="1">
      <alignment vertical="center" wrapText="1"/>
    </xf>
    <xf numFmtId="0" fontId="11" fillId="33" borderId="17" xfId="0" applyFont="1" applyFill="1" applyBorder="1" applyAlignment="1">
      <alignment horizontal="left" vertical="top" wrapText="1" readingOrder="1"/>
    </xf>
    <xf numFmtId="14" fontId="0" fillId="33" borderId="17" xfId="0" applyNumberFormat="1" applyFill="1" applyBorder="1" applyAlignment="1">
      <alignment horizontal="center" vertical="center"/>
    </xf>
    <xf numFmtId="0" fontId="17" fillId="0" borderId="0" xfId="0" applyFont="1" applyAlignment="1">
      <alignment horizontal="center" vertical="center"/>
    </xf>
    <xf numFmtId="0" fontId="15" fillId="0" borderId="0" xfId="0" applyFont="1" applyAlignment="1">
      <alignment horizontal="center" vertical="center"/>
    </xf>
    <xf numFmtId="0" fontId="1" fillId="34" borderId="26" xfId="0" applyFont="1" applyFill="1" applyBorder="1" applyAlignment="1">
      <alignment horizontal="center" vertical="center"/>
    </xf>
    <xf numFmtId="0" fontId="1" fillId="34" borderId="27" xfId="0" applyFont="1" applyFill="1" applyBorder="1" applyAlignment="1">
      <alignment horizontal="center" vertical="center"/>
    </xf>
    <xf numFmtId="0" fontId="1" fillId="34" borderId="0" xfId="0" applyFont="1" applyFill="1" applyBorder="1" applyAlignment="1">
      <alignment horizontal="center" vertical="center" wrapText="1"/>
    </xf>
    <xf numFmtId="0" fontId="18" fillId="0" borderId="0" xfId="0" applyFont="1" applyAlignment="1">
      <alignment horizontal="center" vertical="center"/>
    </xf>
    <xf numFmtId="0" fontId="6" fillId="33" borderId="0" xfId="0" applyFont="1" applyFill="1" applyAlignment="1">
      <alignment horizontal="center" vertical="center"/>
    </xf>
    <xf numFmtId="0" fontId="10" fillId="33" borderId="0" xfId="0" applyFont="1" applyFill="1" applyAlignment="1">
      <alignment horizontal="center" vertical="center"/>
    </xf>
    <xf numFmtId="0" fontId="16" fillId="0" borderId="0" xfId="0" applyFont="1" applyAlignment="1">
      <alignment horizontal="center" vertical="center"/>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4" fillId="33" borderId="17" xfId="0" applyFont="1" applyFill="1" applyBorder="1" applyAlignment="1">
      <alignment horizontal="justify" wrapText="1" readingOrder="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9525</xdr:rowOff>
    </xdr:from>
    <xdr:to>
      <xdr:col>5</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904875" y="171450"/>
          <a:ext cx="76200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G99"/>
  <sheetViews>
    <sheetView tabSelected="1" zoomScalePageLayoutView="0" workbookViewId="0" topLeftCell="A72">
      <selection activeCell="I79" sqref="I79"/>
    </sheetView>
  </sheetViews>
  <sheetFormatPr defaultColWidth="11.421875" defaultRowHeight="12.75"/>
  <cols>
    <col min="2" max="2" width="14.7109375" style="0" customWidth="1"/>
    <col min="3" max="3" width="16.57421875" style="0" customWidth="1"/>
    <col min="4" max="4" width="54.57421875" style="0" bestFit="1" customWidth="1"/>
    <col min="5" max="5" width="17.421875" style="0" customWidth="1"/>
    <col min="6" max="6" width="20.28125" style="0" customWidth="1"/>
    <col min="7" max="7" width="22.421875" style="0" customWidth="1"/>
  </cols>
  <sheetData>
    <row r="1" spans="1:7" ht="12.75">
      <c r="A1" s="2"/>
      <c r="B1" s="2"/>
      <c r="C1" s="2"/>
      <c r="D1" s="2"/>
      <c r="E1" s="2"/>
      <c r="F1" s="2"/>
      <c r="G1" s="5"/>
    </row>
    <row r="2" spans="1:7" ht="12.75">
      <c r="A2" s="2"/>
      <c r="B2" s="2"/>
      <c r="C2" s="2"/>
      <c r="D2" s="2"/>
      <c r="E2" s="2"/>
      <c r="F2" s="2"/>
      <c r="G2" s="5"/>
    </row>
    <row r="3" spans="1:7" ht="18">
      <c r="A3" s="2"/>
      <c r="B3" s="2"/>
      <c r="C3" s="3"/>
      <c r="D3" s="3"/>
      <c r="E3" s="4"/>
      <c r="F3" s="2"/>
      <c r="G3" s="5"/>
    </row>
    <row r="4" spans="1:7" ht="12.75">
      <c r="A4" s="2"/>
      <c r="B4" s="2"/>
      <c r="C4" s="2"/>
      <c r="D4" s="2"/>
      <c r="E4" s="2"/>
      <c r="F4" s="2"/>
      <c r="G4" s="5"/>
    </row>
    <row r="5" spans="1:7" ht="12.75">
      <c r="A5" s="2"/>
      <c r="B5" s="2"/>
      <c r="C5" s="2"/>
      <c r="D5" s="2"/>
      <c r="E5" s="2"/>
      <c r="F5" s="2"/>
      <c r="G5" s="5"/>
    </row>
    <row r="6" spans="1:7" ht="19.5">
      <c r="A6" s="56"/>
      <c r="B6" s="56"/>
      <c r="C6" s="56"/>
      <c r="D6" s="56"/>
      <c r="E6" s="56"/>
      <c r="F6" s="56"/>
      <c r="G6" s="56"/>
    </row>
    <row r="7" spans="1:7" ht="19.5">
      <c r="A7" s="28"/>
      <c r="B7" s="28"/>
      <c r="C7" s="28"/>
      <c r="D7" s="28"/>
      <c r="E7" s="28"/>
      <c r="F7" s="28"/>
      <c r="G7" s="28"/>
    </row>
    <row r="8" spans="1:7" ht="12.75">
      <c r="A8" s="11"/>
      <c r="B8" s="11"/>
      <c r="C8" s="11"/>
      <c r="D8" s="11"/>
      <c r="E8" s="11"/>
      <c r="F8" s="11"/>
      <c r="G8" s="6"/>
    </row>
    <row r="9" spans="1:7" ht="15.75">
      <c r="A9" s="57" t="s">
        <v>3</v>
      </c>
      <c r="B9" s="57"/>
      <c r="C9" s="57"/>
      <c r="D9" s="57"/>
      <c r="E9" s="57"/>
      <c r="F9" s="57"/>
      <c r="G9" s="57"/>
    </row>
    <row r="10" spans="1:7" ht="15.75">
      <c r="A10" s="29"/>
      <c r="B10" s="29"/>
      <c r="C10" s="29"/>
      <c r="D10" s="29" t="s">
        <v>10</v>
      </c>
      <c r="E10" s="29"/>
      <c r="F10" s="29"/>
      <c r="G10" s="12"/>
    </row>
    <row r="11" spans="1:7" ht="15.75">
      <c r="A11" s="57" t="s">
        <v>28</v>
      </c>
      <c r="B11" s="57"/>
      <c r="C11" s="57"/>
      <c r="D11" s="57"/>
      <c r="E11" s="57"/>
      <c r="F11" s="57"/>
      <c r="G11" s="57"/>
    </row>
    <row r="12" spans="1:7" ht="15.75" thickBot="1">
      <c r="A12" s="13"/>
      <c r="B12" s="13"/>
      <c r="C12" s="13"/>
      <c r="D12" s="13"/>
      <c r="E12" s="13"/>
      <c r="F12" s="13"/>
      <c r="G12" s="14"/>
    </row>
    <row r="13" spans="1:7" ht="21" customHeight="1">
      <c r="A13" s="59"/>
      <c r="B13" s="52" t="s">
        <v>4</v>
      </c>
      <c r="C13" s="52"/>
      <c r="D13" s="52"/>
      <c r="E13" s="52" t="s">
        <v>19</v>
      </c>
      <c r="F13" s="52"/>
      <c r="G13" s="53"/>
    </row>
    <row r="14" spans="1:7" ht="33.75" customHeight="1" thickBot="1">
      <c r="A14" s="60"/>
      <c r="B14" s="54" t="s">
        <v>18</v>
      </c>
      <c r="C14" s="54"/>
      <c r="D14" s="15"/>
      <c r="E14" s="54" t="s">
        <v>8</v>
      </c>
      <c r="F14" s="54"/>
      <c r="G14" s="17">
        <v>1267842.56</v>
      </c>
    </row>
    <row r="15" spans="1:7" ht="21.75" customHeight="1" thickBot="1">
      <c r="A15" s="60"/>
      <c r="B15" s="26" t="s">
        <v>5</v>
      </c>
      <c r="C15" s="24" t="s">
        <v>6</v>
      </c>
      <c r="D15" s="25" t="s">
        <v>7</v>
      </c>
      <c r="E15" s="26" t="s">
        <v>0</v>
      </c>
      <c r="F15" s="18" t="s">
        <v>1</v>
      </c>
      <c r="G15" s="23" t="s">
        <v>2</v>
      </c>
    </row>
    <row r="16" spans="1:7" ht="52.5">
      <c r="A16" s="19"/>
      <c r="B16" s="49">
        <v>44938</v>
      </c>
      <c r="C16" s="22" t="s">
        <v>96</v>
      </c>
      <c r="D16" s="21" t="s">
        <v>29</v>
      </c>
      <c r="E16" s="44"/>
      <c r="F16" s="45">
        <v>2677.5</v>
      </c>
      <c r="G16" s="27">
        <f>G14+E16-F16</f>
        <v>1265165.06</v>
      </c>
    </row>
    <row r="17" spans="1:7" ht="57" customHeight="1">
      <c r="A17" s="20"/>
      <c r="B17" s="49">
        <v>44938</v>
      </c>
      <c r="C17" s="22" t="s">
        <v>96</v>
      </c>
      <c r="D17" s="21" t="s">
        <v>30</v>
      </c>
      <c r="E17" s="44"/>
      <c r="F17" s="45">
        <v>1155</v>
      </c>
      <c r="G17" s="43">
        <f>G16+E17-F17</f>
        <v>1264010.06</v>
      </c>
    </row>
    <row r="18" spans="1:7" ht="72" customHeight="1">
      <c r="A18" s="20"/>
      <c r="B18" s="49">
        <v>44938</v>
      </c>
      <c r="C18" s="22" t="s">
        <v>97</v>
      </c>
      <c r="D18" s="21" t="s">
        <v>31</v>
      </c>
      <c r="E18" s="44"/>
      <c r="F18" s="45">
        <v>4620</v>
      </c>
      <c r="G18" s="43">
        <f aca="true" t="shared" si="0" ref="G18:G81">G17+E18-F18</f>
        <v>1259390.06</v>
      </c>
    </row>
    <row r="19" spans="1:7" ht="63">
      <c r="A19" s="20"/>
      <c r="B19" s="49">
        <v>44938</v>
      </c>
      <c r="C19" s="22" t="s">
        <v>25</v>
      </c>
      <c r="D19" s="21" t="s">
        <v>32</v>
      </c>
      <c r="E19" s="45">
        <v>82370.88</v>
      </c>
      <c r="F19" s="45"/>
      <c r="G19" s="43">
        <f t="shared" si="0"/>
        <v>1341760.94</v>
      </c>
    </row>
    <row r="20" spans="1:7" ht="59.25" customHeight="1">
      <c r="A20" s="20"/>
      <c r="B20" s="49">
        <v>44938</v>
      </c>
      <c r="C20" s="22" t="s">
        <v>97</v>
      </c>
      <c r="D20" s="21" t="s">
        <v>33</v>
      </c>
      <c r="E20" s="44"/>
      <c r="F20" s="45">
        <v>6510</v>
      </c>
      <c r="G20" s="43">
        <f t="shared" si="0"/>
        <v>1335250.94</v>
      </c>
    </row>
    <row r="21" spans="1:7" ht="57" customHeight="1">
      <c r="A21" s="20"/>
      <c r="B21" s="49">
        <v>45058</v>
      </c>
      <c r="C21" s="22" t="s">
        <v>98</v>
      </c>
      <c r="D21" s="21" t="s">
        <v>34</v>
      </c>
      <c r="E21" s="44"/>
      <c r="F21" s="45">
        <v>24256.11</v>
      </c>
      <c r="G21" s="43">
        <f t="shared" si="0"/>
        <v>1310994.8299999998</v>
      </c>
    </row>
    <row r="22" spans="1:7" ht="66.75" customHeight="1">
      <c r="A22" s="20"/>
      <c r="B22" s="49">
        <v>45272</v>
      </c>
      <c r="C22" s="22" t="s">
        <v>25</v>
      </c>
      <c r="D22" s="21" t="s">
        <v>35</v>
      </c>
      <c r="E22" s="45">
        <v>14465</v>
      </c>
      <c r="F22" s="45"/>
      <c r="G22" s="43">
        <f t="shared" si="0"/>
        <v>1325459.8299999998</v>
      </c>
    </row>
    <row r="23" spans="1:7" ht="57" customHeight="1">
      <c r="A23" s="20"/>
      <c r="B23" s="49">
        <v>45272</v>
      </c>
      <c r="C23" s="22" t="s">
        <v>25</v>
      </c>
      <c r="D23" s="21" t="s">
        <v>36</v>
      </c>
      <c r="E23" s="45">
        <v>24653.8</v>
      </c>
      <c r="F23" s="45"/>
      <c r="G23" s="43">
        <f t="shared" si="0"/>
        <v>1350113.63</v>
      </c>
    </row>
    <row r="24" spans="1:7" ht="57" customHeight="1">
      <c r="A24" s="20"/>
      <c r="B24" s="49">
        <v>45242</v>
      </c>
      <c r="C24" s="22" t="s">
        <v>27</v>
      </c>
      <c r="D24" s="21" t="s">
        <v>37</v>
      </c>
      <c r="E24" s="45"/>
      <c r="F24" s="45">
        <v>14465.43</v>
      </c>
      <c r="G24" s="43">
        <f t="shared" si="0"/>
        <v>1335648.2</v>
      </c>
    </row>
    <row r="25" spans="1:7" ht="57" customHeight="1">
      <c r="A25" s="20"/>
      <c r="B25" s="49">
        <v>45242</v>
      </c>
      <c r="C25" s="22" t="s">
        <v>27</v>
      </c>
      <c r="D25" s="21" t="s">
        <v>38</v>
      </c>
      <c r="E25" s="45"/>
      <c r="F25" s="45">
        <v>24653.8</v>
      </c>
      <c r="G25" s="43">
        <f t="shared" si="0"/>
        <v>1310994.4</v>
      </c>
    </row>
    <row r="26" spans="1:7" ht="57" customHeight="1">
      <c r="A26" s="20"/>
      <c r="B26" s="49" t="s">
        <v>135</v>
      </c>
      <c r="C26" s="22" t="s">
        <v>99</v>
      </c>
      <c r="D26" s="21" t="s">
        <v>39</v>
      </c>
      <c r="E26" s="44"/>
      <c r="F26" s="45">
        <v>2550</v>
      </c>
      <c r="G26" s="43">
        <f t="shared" si="0"/>
        <v>1308444.4</v>
      </c>
    </row>
    <row r="27" spans="1:7" ht="66" customHeight="1">
      <c r="A27" s="20"/>
      <c r="B27" s="49" t="s">
        <v>135</v>
      </c>
      <c r="C27" s="22" t="s">
        <v>99</v>
      </c>
      <c r="D27" s="21" t="s">
        <v>40</v>
      </c>
      <c r="E27" s="44"/>
      <c r="F27" s="45">
        <v>1100</v>
      </c>
      <c r="G27" s="43">
        <f t="shared" si="0"/>
        <v>1307344.4</v>
      </c>
    </row>
    <row r="28" spans="1:7" ht="57" customHeight="1">
      <c r="A28" s="20"/>
      <c r="B28" s="49" t="s">
        <v>135</v>
      </c>
      <c r="C28" s="22" t="s">
        <v>100</v>
      </c>
      <c r="D28" s="21" t="s">
        <v>51</v>
      </c>
      <c r="E28" s="44"/>
      <c r="F28" s="45">
        <v>1400</v>
      </c>
      <c r="G28" s="43">
        <f t="shared" si="0"/>
        <v>1305944.4</v>
      </c>
    </row>
    <row r="29" spans="1:7" ht="66" customHeight="1">
      <c r="A29" s="20"/>
      <c r="B29" s="49" t="s">
        <v>135</v>
      </c>
      <c r="C29" s="22" t="s">
        <v>100</v>
      </c>
      <c r="D29" s="21" t="s">
        <v>52</v>
      </c>
      <c r="E29" s="44"/>
      <c r="F29" s="45">
        <v>600</v>
      </c>
      <c r="G29" s="43">
        <f t="shared" si="0"/>
        <v>1305344.4</v>
      </c>
    </row>
    <row r="30" spans="1:7" ht="57" customHeight="1">
      <c r="A30" s="20"/>
      <c r="B30" s="49" t="s">
        <v>135</v>
      </c>
      <c r="C30" s="22" t="s">
        <v>101</v>
      </c>
      <c r="D30" s="21" t="s">
        <v>53</v>
      </c>
      <c r="E30" s="44"/>
      <c r="F30" s="45">
        <v>2550</v>
      </c>
      <c r="G30" s="43">
        <f t="shared" si="0"/>
        <v>1302794.4</v>
      </c>
    </row>
    <row r="31" spans="1:7" ht="57" customHeight="1">
      <c r="A31" s="20"/>
      <c r="B31" s="49" t="s">
        <v>135</v>
      </c>
      <c r="C31" s="22" t="s">
        <v>101</v>
      </c>
      <c r="D31" s="21" t="s">
        <v>54</v>
      </c>
      <c r="E31" s="44"/>
      <c r="F31" s="45">
        <v>1100</v>
      </c>
      <c r="G31" s="43">
        <f t="shared" si="0"/>
        <v>1301694.4</v>
      </c>
    </row>
    <row r="32" spans="1:7" ht="57" customHeight="1">
      <c r="A32" s="20"/>
      <c r="B32" s="49" t="s">
        <v>135</v>
      </c>
      <c r="C32" s="22" t="s">
        <v>102</v>
      </c>
      <c r="D32" s="21" t="s">
        <v>55</v>
      </c>
      <c r="E32" s="44"/>
      <c r="F32" s="45">
        <v>1400</v>
      </c>
      <c r="G32" s="43">
        <f t="shared" si="0"/>
        <v>1300294.4</v>
      </c>
    </row>
    <row r="33" spans="1:7" ht="57" customHeight="1">
      <c r="A33" s="20"/>
      <c r="B33" s="49" t="s">
        <v>135</v>
      </c>
      <c r="C33" s="22" t="s">
        <v>102</v>
      </c>
      <c r="D33" s="21" t="s">
        <v>56</v>
      </c>
      <c r="E33" s="44"/>
      <c r="F33" s="45">
        <v>600</v>
      </c>
      <c r="G33" s="43">
        <f t="shared" si="0"/>
        <v>1299694.4</v>
      </c>
    </row>
    <row r="34" spans="1:7" ht="57" customHeight="1">
      <c r="A34" s="20"/>
      <c r="B34" s="49" t="s">
        <v>135</v>
      </c>
      <c r="C34" s="22" t="s">
        <v>103</v>
      </c>
      <c r="D34" s="21" t="s">
        <v>57</v>
      </c>
      <c r="E34" s="44"/>
      <c r="F34" s="45">
        <v>3950</v>
      </c>
      <c r="G34" s="43">
        <f t="shared" si="0"/>
        <v>1295744.4</v>
      </c>
    </row>
    <row r="35" spans="1:7" ht="65.25" customHeight="1">
      <c r="A35" s="20"/>
      <c r="B35" s="49" t="s">
        <v>135</v>
      </c>
      <c r="C35" s="22" t="s">
        <v>103</v>
      </c>
      <c r="D35" s="21" t="s">
        <v>58</v>
      </c>
      <c r="E35" s="44"/>
      <c r="F35" s="45">
        <v>1700</v>
      </c>
      <c r="G35" s="43">
        <f t="shared" si="0"/>
        <v>1294044.4</v>
      </c>
    </row>
    <row r="36" spans="1:7" ht="57" customHeight="1">
      <c r="A36" s="20"/>
      <c r="B36" s="49" t="s">
        <v>135</v>
      </c>
      <c r="C36" s="22" t="s">
        <v>104</v>
      </c>
      <c r="D36" s="21" t="s">
        <v>59</v>
      </c>
      <c r="E36" s="44"/>
      <c r="F36" s="45">
        <v>6150</v>
      </c>
      <c r="G36" s="43">
        <f t="shared" si="0"/>
        <v>1287894.4</v>
      </c>
    </row>
    <row r="37" spans="1:7" ht="57" customHeight="1">
      <c r="A37" s="20"/>
      <c r="B37" s="49" t="s">
        <v>135</v>
      </c>
      <c r="C37" s="22" t="s">
        <v>104</v>
      </c>
      <c r="D37" s="21" t="s">
        <v>41</v>
      </c>
      <c r="E37" s="44"/>
      <c r="F37" s="45">
        <v>6150</v>
      </c>
      <c r="G37" s="43">
        <f t="shared" si="0"/>
        <v>1281744.4</v>
      </c>
    </row>
    <row r="38" spans="1:7" ht="67.5" customHeight="1">
      <c r="A38" s="20"/>
      <c r="B38" s="49" t="s">
        <v>135</v>
      </c>
      <c r="C38" s="22" t="s">
        <v>105</v>
      </c>
      <c r="D38" s="21" t="s">
        <v>60</v>
      </c>
      <c r="E38" s="44"/>
      <c r="F38" s="45">
        <v>1500</v>
      </c>
      <c r="G38" s="43">
        <f t="shared" si="0"/>
        <v>1280244.4</v>
      </c>
    </row>
    <row r="39" spans="1:7" ht="69" customHeight="1">
      <c r="A39" s="20"/>
      <c r="B39" s="49" t="s">
        <v>135</v>
      </c>
      <c r="C39" s="22" t="s">
        <v>105</v>
      </c>
      <c r="D39" s="21" t="s">
        <v>61</v>
      </c>
      <c r="E39" s="44"/>
      <c r="F39" s="45">
        <v>1350</v>
      </c>
      <c r="G39" s="43">
        <f t="shared" si="0"/>
        <v>1278894.4</v>
      </c>
    </row>
    <row r="40" spans="1:7" ht="62.25" customHeight="1">
      <c r="A40" s="20"/>
      <c r="B40" s="49" t="s">
        <v>135</v>
      </c>
      <c r="C40" s="22" t="s">
        <v>105</v>
      </c>
      <c r="D40" s="21" t="s">
        <v>62</v>
      </c>
      <c r="E40" s="44"/>
      <c r="F40" s="45">
        <v>1350</v>
      </c>
      <c r="G40" s="43">
        <f t="shared" si="0"/>
        <v>1277544.4</v>
      </c>
    </row>
    <row r="41" spans="1:7" ht="54.75" customHeight="1">
      <c r="A41" s="20"/>
      <c r="B41" s="49" t="s">
        <v>135</v>
      </c>
      <c r="C41" s="22" t="s">
        <v>106</v>
      </c>
      <c r="D41" s="21" t="s">
        <v>63</v>
      </c>
      <c r="E41" s="44"/>
      <c r="F41" s="45">
        <v>6450</v>
      </c>
      <c r="G41" s="43">
        <f t="shared" si="0"/>
        <v>1271094.4</v>
      </c>
    </row>
    <row r="42" spans="1:7" ht="46.5" customHeight="1">
      <c r="A42" s="20"/>
      <c r="B42" s="49" t="s">
        <v>135</v>
      </c>
      <c r="C42" s="22" t="s">
        <v>107</v>
      </c>
      <c r="D42" s="21" t="s">
        <v>64</v>
      </c>
      <c r="E42" s="44"/>
      <c r="F42" s="45">
        <v>12250</v>
      </c>
      <c r="G42" s="43">
        <f t="shared" si="0"/>
        <v>1258844.4</v>
      </c>
    </row>
    <row r="43" spans="1:7" ht="55.5" customHeight="1">
      <c r="A43" s="20"/>
      <c r="B43" s="49" t="s">
        <v>135</v>
      </c>
      <c r="C43" s="22" t="s">
        <v>108</v>
      </c>
      <c r="D43" s="21" t="s">
        <v>65</v>
      </c>
      <c r="E43" s="44"/>
      <c r="F43" s="45">
        <v>10000</v>
      </c>
      <c r="G43" s="43">
        <f t="shared" si="0"/>
        <v>1248844.4</v>
      </c>
    </row>
    <row r="44" spans="1:7" ht="57.75" customHeight="1">
      <c r="A44" s="20"/>
      <c r="B44" s="49" t="s">
        <v>135</v>
      </c>
      <c r="C44" s="22" t="s">
        <v>109</v>
      </c>
      <c r="D44" s="21" t="s">
        <v>49</v>
      </c>
      <c r="E44" s="44"/>
      <c r="F44" s="45">
        <v>900</v>
      </c>
      <c r="G44" s="43">
        <f t="shared" si="0"/>
        <v>1247944.4</v>
      </c>
    </row>
    <row r="45" spans="1:7" ht="57.75" customHeight="1">
      <c r="A45" s="20"/>
      <c r="B45" s="49" t="s">
        <v>135</v>
      </c>
      <c r="C45" s="22" t="s">
        <v>110</v>
      </c>
      <c r="D45" s="21" t="s">
        <v>42</v>
      </c>
      <c r="E45" s="44"/>
      <c r="F45" s="45">
        <v>1700</v>
      </c>
      <c r="G45" s="43">
        <f t="shared" si="0"/>
        <v>1246244.4</v>
      </c>
    </row>
    <row r="46" spans="1:7" ht="61.5" customHeight="1">
      <c r="A46" s="20"/>
      <c r="B46" s="49" t="s">
        <v>136</v>
      </c>
      <c r="C46" s="22" t="s">
        <v>111</v>
      </c>
      <c r="D46" s="21" t="s">
        <v>66</v>
      </c>
      <c r="E46" s="44"/>
      <c r="F46" s="45">
        <v>24821.39</v>
      </c>
      <c r="G46" s="43">
        <f t="shared" si="0"/>
        <v>1221423.01</v>
      </c>
    </row>
    <row r="47" spans="1:7" ht="73.5">
      <c r="A47" s="20"/>
      <c r="B47" s="49" t="s">
        <v>136</v>
      </c>
      <c r="C47" s="22" t="s">
        <v>112</v>
      </c>
      <c r="D47" s="21" t="s">
        <v>67</v>
      </c>
      <c r="E47" s="44"/>
      <c r="F47" s="45">
        <v>163267.5</v>
      </c>
      <c r="G47" s="43">
        <f t="shared" si="0"/>
        <v>1058155.51</v>
      </c>
    </row>
    <row r="48" spans="1:7" ht="12.75">
      <c r="A48" s="20"/>
      <c r="B48" s="49" t="s">
        <v>136</v>
      </c>
      <c r="C48" s="22" t="s">
        <v>113</v>
      </c>
      <c r="D48" s="21" t="s">
        <v>43</v>
      </c>
      <c r="E48" s="44"/>
      <c r="F48" s="45">
        <v>0</v>
      </c>
      <c r="G48" s="43">
        <f t="shared" si="0"/>
        <v>1058155.51</v>
      </c>
    </row>
    <row r="49" spans="1:7" ht="50.25" customHeight="1">
      <c r="A49" s="20"/>
      <c r="B49" s="49" t="s">
        <v>137</v>
      </c>
      <c r="C49" s="22" t="s">
        <v>114</v>
      </c>
      <c r="D49" s="21" t="s">
        <v>68</v>
      </c>
      <c r="E49" s="44"/>
      <c r="F49" s="45">
        <v>288000</v>
      </c>
      <c r="G49" s="43">
        <f t="shared" si="0"/>
        <v>770155.51</v>
      </c>
    </row>
    <row r="50" spans="1:7" ht="52.5" customHeight="1">
      <c r="A50" s="20"/>
      <c r="B50" s="49" t="s">
        <v>138</v>
      </c>
      <c r="C50" s="22" t="s">
        <v>115</v>
      </c>
      <c r="D50" s="61" t="s">
        <v>69</v>
      </c>
      <c r="E50" s="44"/>
      <c r="F50" s="45">
        <v>8075.68</v>
      </c>
      <c r="G50" s="43">
        <f t="shared" si="0"/>
        <v>762079.83</v>
      </c>
    </row>
    <row r="51" spans="1:7" ht="42">
      <c r="A51" s="20"/>
      <c r="B51" s="49" t="s">
        <v>138</v>
      </c>
      <c r="C51" s="22" t="s">
        <v>115</v>
      </c>
      <c r="D51" s="21" t="s">
        <v>70</v>
      </c>
      <c r="E51" s="44"/>
      <c r="F51" s="45">
        <v>8075.68</v>
      </c>
      <c r="G51" s="43">
        <f t="shared" si="0"/>
        <v>754004.1499999999</v>
      </c>
    </row>
    <row r="52" spans="1:7" ht="42.75">
      <c r="A52" s="20"/>
      <c r="B52" s="49" t="s">
        <v>138</v>
      </c>
      <c r="C52" s="22" t="s">
        <v>116</v>
      </c>
      <c r="D52" s="61" t="s">
        <v>50</v>
      </c>
      <c r="E52" s="44"/>
      <c r="F52" s="45">
        <v>1785</v>
      </c>
      <c r="G52" s="43">
        <f t="shared" si="0"/>
        <v>752219.1499999999</v>
      </c>
    </row>
    <row r="53" spans="1:7" ht="48.75" customHeight="1">
      <c r="A53" s="20"/>
      <c r="B53" s="49" t="s">
        <v>138</v>
      </c>
      <c r="C53" s="22" t="s">
        <v>117</v>
      </c>
      <c r="D53" s="21" t="s">
        <v>71</v>
      </c>
      <c r="E53" s="44"/>
      <c r="F53" s="45">
        <v>1000</v>
      </c>
      <c r="G53" s="43">
        <f t="shared" si="0"/>
        <v>751219.1499999999</v>
      </c>
    </row>
    <row r="54" spans="1:7" ht="48.75" customHeight="1">
      <c r="A54" s="20"/>
      <c r="B54" s="49" t="s">
        <v>138</v>
      </c>
      <c r="C54" s="22" t="s">
        <v>117</v>
      </c>
      <c r="D54" s="21" t="s">
        <v>72</v>
      </c>
      <c r="E54" s="44"/>
      <c r="F54" s="45">
        <v>1000</v>
      </c>
      <c r="G54" s="43">
        <f t="shared" si="0"/>
        <v>750219.1499999999</v>
      </c>
    </row>
    <row r="55" spans="1:7" ht="42">
      <c r="A55" s="20"/>
      <c r="B55" s="49" t="s">
        <v>138</v>
      </c>
      <c r="C55" s="22" t="s">
        <v>117</v>
      </c>
      <c r="D55" s="21" t="s">
        <v>73</v>
      </c>
      <c r="E55" s="44"/>
      <c r="F55" s="45">
        <v>600</v>
      </c>
      <c r="G55" s="43">
        <f t="shared" si="0"/>
        <v>749619.1499999999</v>
      </c>
    </row>
    <row r="56" spans="1:7" ht="47.25" customHeight="1">
      <c r="A56" s="20"/>
      <c r="B56" s="49" t="s">
        <v>138</v>
      </c>
      <c r="C56" s="22" t="s">
        <v>118</v>
      </c>
      <c r="D56" s="21" t="s">
        <v>74</v>
      </c>
      <c r="E56" s="44"/>
      <c r="F56" s="45">
        <v>3200</v>
      </c>
      <c r="G56" s="43">
        <f t="shared" si="0"/>
        <v>746419.1499999999</v>
      </c>
    </row>
    <row r="57" spans="1:7" ht="47.25" customHeight="1">
      <c r="A57" s="20"/>
      <c r="B57" s="49" t="s">
        <v>138</v>
      </c>
      <c r="C57" s="22" t="s">
        <v>118</v>
      </c>
      <c r="D57" s="21" t="s">
        <v>75</v>
      </c>
      <c r="E57" s="44"/>
      <c r="F57" s="45">
        <v>1350</v>
      </c>
      <c r="G57" s="43">
        <f t="shared" si="0"/>
        <v>745069.1499999999</v>
      </c>
    </row>
    <row r="58" spans="1:7" ht="48" customHeight="1">
      <c r="A58" s="20"/>
      <c r="B58" s="49" t="s">
        <v>138</v>
      </c>
      <c r="C58" s="22" t="s">
        <v>118</v>
      </c>
      <c r="D58" s="21" t="s">
        <v>76</v>
      </c>
      <c r="E58" s="44"/>
      <c r="F58" s="45">
        <v>1700</v>
      </c>
      <c r="G58" s="43">
        <f t="shared" si="0"/>
        <v>743369.1499999999</v>
      </c>
    </row>
    <row r="59" spans="1:7" ht="42">
      <c r="A59" s="20"/>
      <c r="B59" s="49" t="s">
        <v>138</v>
      </c>
      <c r="C59" s="22" t="s">
        <v>119</v>
      </c>
      <c r="D59" s="21" t="s">
        <v>77</v>
      </c>
      <c r="E59" s="44"/>
      <c r="F59" s="45">
        <v>12400</v>
      </c>
      <c r="G59" s="43">
        <f t="shared" si="0"/>
        <v>730969.1499999999</v>
      </c>
    </row>
    <row r="60" spans="1:7" ht="36.75" customHeight="1">
      <c r="A60" s="20"/>
      <c r="B60" s="49" t="s">
        <v>139</v>
      </c>
      <c r="C60" s="22" t="s">
        <v>120</v>
      </c>
      <c r="D60" s="21" t="s">
        <v>78</v>
      </c>
      <c r="E60" s="44"/>
      <c r="F60" s="45">
        <v>35276.05</v>
      </c>
      <c r="G60" s="43">
        <f t="shared" si="0"/>
        <v>695693.0999999999</v>
      </c>
    </row>
    <row r="61" spans="1:7" ht="52.5">
      <c r="A61" s="20"/>
      <c r="B61" s="49" t="s">
        <v>139</v>
      </c>
      <c r="C61" s="22" t="s">
        <v>121</v>
      </c>
      <c r="D61" s="21" t="s">
        <v>79</v>
      </c>
      <c r="E61" s="44"/>
      <c r="F61" s="45">
        <v>2750</v>
      </c>
      <c r="G61" s="43">
        <f t="shared" si="0"/>
        <v>692943.0999999999</v>
      </c>
    </row>
    <row r="62" spans="1:7" ht="58.5" customHeight="1">
      <c r="A62" s="20"/>
      <c r="B62" s="49" t="s">
        <v>139</v>
      </c>
      <c r="C62" s="22" t="s">
        <v>121</v>
      </c>
      <c r="D62" s="21" t="s">
        <v>80</v>
      </c>
      <c r="E62" s="44"/>
      <c r="F62" s="45">
        <v>1700</v>
      </c>
      <c r="G62" s="43">
        <f t="shared" si="0"/>
        <v>691243.0999999999</v>
      </c>
    </row>
    <row r="63" spans="1:7" ht="77.25" customHeight="1">
      <c r="A63" s="20"/>
      <c r="B63" s="49" t="s">
        <v>139</v>
      </c>
      <c r="C63" s="22" t="s">
        <v>122</v>
      </c>
      <c r="D63" s="21" t="s">
        <v>81</v>
      </c>
      <c r="E63" s="44"/>
      <c r="F63" s="45">
        <v>1350</v>
      </c>
      <c r="G63" s="43">
        <f t="shared" si="0"/>
        <v>689893.0999999999</v>
      </c>
    </row>
    <row r="64" spans="1:7" ht="63">
      <c r="A64" s="20"/>
      <c r="B64" s="49" t="s">
        <v>139</v>
      </c>
      <c r="C64" s="22" t="s">
        <v>123</v>
      </c>
      <c r="D64" s="21" t="s">
        <v>82</v>
      </c>
      <c r="E64" s="44"/>
      <c r="F64" s="45">
        <v>1615.14</v>
      </c>
      <c r="G64" s="43">
        <f t="shared" si="0"/>
        <v>688277.9599999998</v>
      </c>
    </row>
    <row r="65" spans="1:7" ht="52.5">
      <c r="A65" s="20"/>
      <c r="B65" s="49" t="s">
        <v>139</v>
      </c>
      <c r="C65" s="22" t="s">
        <v>123</v>
      </c>
      <c r="D65" s="21" t="s">
        <v>83</v>
      </c>
      <c r="E65" s="44"/>
      <c r="F65" s="45">
        <v>11075.22</v>
      </c>
      <c r="G65" s="43">
        <f t="shared" si="0"/>
        <v>677202.7399999999</v>
      </c>
    </row>
    <row r="66" spans="1:7" ht="49.5" customHeight="1">
      <c r="A66" s="20"/>
      <c r="B66" s="49" t="s">
        <v>139</v>
      </c>
      <c r="C66" s="22" t="s">
        <v>124</v>
      </c>
      <c r="D66" s="21" t="s">
        <v>44</v>
      </c>
      <c r="E66" s="44"/>
      <c r="F66" s="45">
        <v>1700</v>
      </c>
      <c r="G66" s="43">
        <f t="shared" si="0"/>
        <v>675502.7399999999</v>
      </c>
    </row>
    <row r="67" spans="1:7" ht="46.5" customHeight="1">
      <c r="A67" s="20"/>
      <c r="B67" s="49" t="s">
        <v>139</v>
      </c>
      <c r="C67" s="22" t="s">
        <v>125</v>
      </c>
      <c r="D67" s="21" t="s">
        <v>84</v>
      </c>
      <c r="E67" s="44"/>
      <c r="F67" s="45">
        <v>600</v>
      </c>
      <c r="G67" s="43">
        <f t="shared" si="0"/>
        <v>674902.7399999999</v>
      </c>
    </row>
    <row r="68" spans="1:7" ht="48" customHeight="1">
      <c r="A68" s="20"/>
      <c r="B68" s="49" t="s">
        <v>139</v>
      </c>
      <c r="C68" s="22" t="s">
        <v>125</v>
      </c>
      <c r="D68" s="21" t="s">
        <v>85</v>
      </c>
      <c r="E68" s="44"/>
      <c r="F68" s="45">
        <v>1400</v>
      </c>
      <c r="G68" s="43">
        <f t="shared" si="0"/>
        <v>673502.7399999999</v>
      </c>
    </row>
    <row r="69" spans="1:7" ht="58.5" customHeight="1">
      <c r="A69" s="20"/>
      <c r="B69" s="49" t="s">
        <v>139</v>
      </c>
      <c r="C69" s="22" t="s">
        <v>126</v>
      </c>
      <c r="D69" s="21" t="s">
        <v>86</v>
      </c>
      <c r="E69" s="44"/>
      <c r="F69" s="45">
        <v>1950</v>
      </c>
      <c r="G69" s="43">
        <f t="shared" si="0"/>
        <v>671552.7399999999</v>
      </c>
    </row>
    <row r="70" spans="1:7" ht="42">
      <c r="A70" s="20"/>
      <c r="B70" s="49" t="s">
        <v>139</v>
      </c>
      <c r="C70" s="22" t="s">
        <v>126</v>
      </c>
      <c r="D70" s="21" t="s">
        <v>87</v>
      </c>
      <c r="E70" s="44"/>
      <c r="F70" s="45">
        <v>1200</v>
      </c>
      <c r="G70" s="43">
        <f t="shared" si="0"/>
        <v>670352.7399999999</v>
      </c>
    </row>
    <row r="71" spans="1:7" ht="49.5" customHeight="1">
      <c r="A71" s="20"/>
      <c r="B71" s="49" t="s">
        <v>139</v>
      </c>
      <c r="C71" s="22" t="s">
        <v>126</v>
      </c>
      <c r="D71" s="21" t="s">
        <v>88</v>
      </c>
      <c r="E71" s="44"/>
      <c r="F71" s="45">
        <v>1100</v>
      </c>
      <c r="G71" s="43">
        <f t="shared" si="0"/>
        <v>669252.7399999999</v>
      </c>
    </row>
    <row r="72" spans="1:7" ht="52.5">
      <c r="A72" s="20"/>
      <c r="B72" s="49" t="s">
        <v>139</v>
      </c>
      <c r="C72" s="22" t="s">
        <v>127</v>
      </c>
      <c r="D72" s="21" t="s">
        <v>89</v>
      </c>
      <c r="E72" s="44"/>
      <c r="F72" s="45">
        <v>17700</v>
      </c>
      <c r="G72" s="43">
        <f t="shared" si="0"/>
        <v>651552.7399999999</v>
      </c>
    </row>
    <row r="73" spans="1:7" ht="40.5" customHeight="1">
      <c r="A73" s="20"/>
      <c r="B73" s="49" t="s">
        <v>139</v>
      </c>
      <c r="C73" s="22" t="s">
        <v>128</v>
      </c>
      <c r="D73" s="21" t="s">
        <v>90</v>
      </c>
      <c r="E73" s="44"/>
      <c r="F73" s="45">
        <v>11550</v>
      </c>
      <c r="G73" s="43">
        <f t="shared" si="0"/>
        <v>640002.7399999999</v>
      </c>
    </row>
    <row r="74" spans="1:7" ht="60.75" customHeight="1">
      <c r="A74" s="20"/>
      <c r="B74" s="49" t="s">
        <v>139</v>
      </c>
      <c r="C74" s="22" t="s">
        <v>129</v>
      </c>
      <c r="D74" s="21" t="s">
        <v>45</v>
      </c>
      <c r="E74" s="44"/>
      <c r="F74" s="45">
        <v>1750</v>
      </c>
      <c r="G74" s="43">
        <f t="shared" si="0"/>
        <v>638252.7399999999</v>
      </c>
    </row>
    <row r="75" spans="1:7" ht="63">
      <c r="A75" s="20"/>
      <c r="B75" s="49" t="s">
        <v>139</v>
      </c>
      <c r="C75" s="22" t="s">
        <v>129</v>
      </c>
      <c r="D75" s="21" t="s">
        <v>46</v>
      </c>
      <c r="E75" s="44"/>
      <c r="F75" s="45">
        <v>1100</v>
      </c>
      <c r="G75" s="43">
        <f t="shared" si="0"/>
        <v>637152.7399999999</v>
      </c>
    </row>
    <row r="76" spans="1:7" ht="53.25">
      <c r="A76" s="20"/>
      <c r="B76" s="49" t="s">
        <v>140</v>
      </c>
      <c r="C76" s="22" t="s">
        <v>130</v>
      </c>
      <c r="D76" s="61" t="s">
        <v>91</v>
      </c>
      <c r="E76" s="44"/>
      <c r="F76" s="45">
        <v>8750</v>
      </c>
      <c r="G76" s="43">
        <f t="shared" si="0"/>
        <v>628402.7399999999</v>
      </c>
    </row>
    <row r="77" spans="1:7" ht="74.25">
      <c r="A77" s="20"/>
      <c r="B77" s="49" t="s">
        <v>140</v>
      </c>
      <c r="C77" s="22" t="s">
        <v>131</v>
      </c>
      <c r="D77" s="61" t="s">
        <v>92</v>
      </c>
      <c r="E77" s="44"/>
      <c r="F77" s="45">
        <v>46200</v>
      </c>
      <c r="G77" s="43">
        <f t="shared" si="0"/>
        <v>582202.7399999999</v>
      </c>
    </row>
    <row r="78" spans="1:7" ht="32.25">
      <c r="A78" s="20"/>
      <c r="B78" s="49" t="s">
        <v>140</v>
      </c>
      <c r="C78" s="22" t="s">
        <v>132</v>
      </c>
      <c r="D78" s="61" t="s">
        <v>93</v>
      </c>
      <c r="E78" s="44"/>
      <c r="F78" s="45">
        <v>1700</v>
      </c>
      <c r="G78" s="43">
        <f t="shared" si="0"/>
        <v>580502.7399999999</v>
      </c>
    </row>
    <row r="79" spans="1:7" ht="31.5">
      <c r="A79" s="20"/>
      <c r="B79" s="49" t="s">
        <v>140</v>
      </c>
      <c r="C79" s="22" t="s">
        <v>133</v>
      </c>
      <c r="D79" s="21" t="s">
        <v>95</v>
      </c>
      <c r="E79" s="44"/>
      <c r="F79" s="45">
        <v>1700</v>
      </c>
      <c r="G79" s="43">
        <f t="shared" si="0"/>
        <v>578802.7399999999</v>
      </c>
    </row>
    <row r="80" spans="1:7" ht="41.25" customHeight="1">
      <c r="A80" s="20"/>
      <c r="B80" s="49" t="s">
        <v>140</v>
      </c>
      <c r="C80" s="22" t="s">
        <v>134</v>
      </c>
      <c r="D80" s="21" t="s">
        <v>94</v>
      </c>
      <c r="E80" s="44"/>
      <c r="F80" s="45">
        <v>1700</v>
      </c>
      <c r="G80" s="43">
        <f t="shared" si="0"/>
        <v>577102.7399999999</v>
      </c>
    </row>
    <row r="81" spans="1:7" ht="21">
      <c r="A81" s="20"/>
      <c r="B81" s="49" t="s">
        <v>141</v>
      </c>
      <c r="C81" s="22" t="s">
        <v>26</v>
      </c>
      <c r="D81" s="46" t="s">
        <v>47</v>
      </c>
      <c r="E81" s="45"/>
      <c r="F81" s="47">
        <v>744.9</v>
      </c>
      <c r="G81" s="43">
        <f t="shared" si="0"/>
        <v>576357.8399999999</v>
      </c>
    </row>
    <row r="82" spans="1:7" ht="21">
      <c r="A82" s="20"/>
      <c r="B82" s="49" t="s">
        <v>141</v>
      </c>
      <c r="C82" s="22" t="s">
        <v>26</v>
      </c>
      <c r="D82" s="48" t="s">
        <v>48</v>
      </c>
      <c r="E82" s="45"/>
      <c r="F82" s="47">
        <v>175</v>
      </c>
      <c r="G82" s="43">
        <f>G81+E82-F82</f>
        <v>576182.8399999999</v>
      </c>
    </row>
    <row r="83" spans="1:7" ht="9.75" customHeight="1">
      <c r="A83" s="20"/>
      <c r="B83" s="42"/>
      <c r="C83" s="22"/>
      <c r="D83" s="41"/>
      <c r="E83" s="40"/>
      <c r="F83" s="40"/>
      <c r="G83" s="43"/>
    </row>
    <row r="84" spans="1:7" ht="17.25" thickBot="1">
      <c r="A84" s="32"/>
      <c r="B84" s="31"/>
      <c r="C84" s="10"/>
      <c r="D84" s="30" t="s">
        <v>9</v>
      </c>
      <c r="E84" s="8">
        <f>SUM(E16:E83)</f>
        <v>121489.68000000001</v>
      </c>
      <c r="F84" s="8">
        <f>SUM(F16:F83)</f>
        <v>813149.4000000001</v>
      </c>
      <c r="G84" s="9">
        <f>G14+E84-F84</f>
        <v>576182.8399999999</v>
      </c>
    </row>
    <row r="85" spans="1:7" ht="12.75">
      <c r="A85" s="1"/>
      <c r="B85" s="1"/>
      <c r="C85" s="1"/>
      <c r="D85" s="1"/>
      <c r="E85" s="1"/>
      <c r="F85" s="1"/>
      <c r="G85" s="7"/>
    </row>
    <row r="86" spans="1:7" ht="12.75">
      <c r="A86" s="1"/>
      <c r="B86" s="1"/>
      <c r="C86" s="1"/>
      <c r="D86" s="1"/>
      <c r="E86" s="1"/>
      <c r="F86" s="1"/>
      <c r="G86" s="16"/>
    </row>
    <row r="87" spans="1:7" ht="12.75">
      <c r="A87" s="1"/>
      <c r="B87" s="1"/>
      <c r="C87" s="1"/>
      <c r="D87" s="1"/>
      <c r="E87" s="1"/>
      <c r="F87" s="1"/>
      <c r="G87" s="7"/>
    </row>
    <row r="88" spans="1:7" ht="12.75">
      <c r="A88" s="58" t="s">
        <v>16</v>
      </c>
      <c r="B88" s="58"/>
      <c r="C88" s="58"/>
      <c r="D88" s="33"/>
      <c r="E88" s="58" t="s">
        <v>17</v>
      </c>
      <c r="F88" s="58"/>
      <c r="G88" s="58"/>
    </row>
    <row r="89" spans="1:7" ht="12.75">
      <c r="A89" s="50" t="s">
        <v>11</v>
      </c>
      <c r="B89" s="50"/>
      <c r="C89" s="50"/>
      <c r="D89" s="34"/>
      <c r="E89" s="50" t="s">
        <v>12</v>
      </c>
      <c r="F89" s="50"/>
      <c r="G89" s="50"/>
    </row>
    <row r="90" spans="1:7" ht="12.75">
      <c r="A90" s="55" t="s">
        <v>23</v>
      </c>
      <c r="B90" s="55"/>
      <c r="C90" s="55"/>
      <c r="D90" s="35"/>
      <c r="E90" s="55" t="s">
        <v>24</v>
      </c>
      <c r="F90" s="55"/>
      <c r="G90" s="55"/>
    </row>
    <row r="91" spans="1:7" ht="12.75">
      <c r="A91" s="50" t="s">
        <v>20</v>
      </c>
      <c r="B91" s="50"/>
      <c r="C91" s="50"/>
      <c r="D91" s="34"/>
      <c r="E91" s="50" t="s">
        <v>13</v>
      </c>
      <c r="F91" s="50"/>
      <c r="G91" s="50"/>
    </row>
    <row r="92" spans="1:7" ht="12.75">
      <c r="A92" s="34"/>
      <c r="B92" s="34"/>
      <c r="C92" s="34"/>
      <c r="D92" s="34"/>
      <c r="E92" s="34"/>
      <c r="F92" s="34"/>
      <c r="G92" s="36"/>
    </row>
    <row r="93" spans="1:7" ht="12.75">
      <c r="A93" s="37"/>
      <c r="B93" s="37"/>
      <c r="C93" s="37"/>
      <c r="D93" s="37"/>
      <c r="E93" s="37"/>
      <c r="F93" s="37"/>
      <c r="G93" s="38"/>
    </row>
    <row r="94" spans="1:7" ht="12.75">
      <c r="A94" s="37"/>
      <c r="B94" s="37"/>
      <c r="C94" s="37"/>
      <c r="D94" s="37"/>
      <c r="E94" s="37"/>
      <c r="F94" s="37"/>
      <c r="G94" s="38"/>
    </row>
    <row r="95" spans="1:7" ht="12.75">
      <c r="A95" s="51" t="s">
        <v>14</v>
      </c>
      <c r="B95" s="51"/>
      <c r="C95" s="51"/>
      <c r="D95" s="51"/>
      <c r="E95" s="51"/>
      <c r="F95" s="51"/>
      <c r="G95" s="51"/>
    </row>
    <row r="96" spans="1:7" ht="12.75">
      <c r="A96" s="50" t="s">
        <v>15</v>
      </c>
      <c r="B96" s="50"/>
      <c r="C96" s="50"/>
      <c r="D96" s="50"/>
      <c r="E96" s="50"/>
      <c r="F96" s="50"/>
      <c r="G96" s="50"/>
    </row>
    <row r="97" spans="1:7" ht="12.75">
      <c r="A97" s="55" t="s">
        <v>21</v>
      </c>
      <c r="B97" s="55"/>
      <c r="C97" s="55"/>
      <c r="D97" s="55"/>
      <c r="E97" s="55"/>
      <c r="F97" s="55"/>
      <c r="G97" s="55"/>
    </row>
    <row r="98" spans="1:7" ht="12.75">
      <c r="A98" s="50" t="s">
        <v>22</v>
      </c>
      <c r="B98" s="50"/>
      <c r="C98" s="50"/>
      <c r="D98" s="50"/>
      <c r="E98" s="50"/>
      <c r="F98" s="50"/>
      <c r="G98" s="50"/>
    </row>
    <row r="99" spans="1:7" ht="12.75">
      <c r="A99" s="39"/>
      <c r="B99" s="39"/>
      <c r="C99" s="39"/>
      <c r="D99" s="39"/>
      <c r="E99" s="39"/>
      <c r="F99" s="39"/>
      <c r="G99" s="39"/>
    </row>
  </sheetData>
  <sheetProtection/>
  <mergeCells count="20">
    <mergeCell ref="A97:G97"/>
    <mergeCell ref="A98:G98"/>
    <mergeCell ref="A6:G6"/>
    <mergeCell ref="A9:G9"/>
    <mergeCell ref="A88:C88"/>
    <mergeCell ref="E88:G88"/>
    <mergeCell ref="A89:C89"/>
    <mergeCell ref="E89:G89"/>
    <mergeCell ref="A11:G11"/>
    <mergeCell ref="A13:A15"/>
    <mergeCell ref="A91:C91"/>
    <mergeCell ref="E91:G91"/>
    <mergeCell ref="A95:G95"/>
    <mergeCell ref="A96:G96"/>
    <mergeCell ref="B13:D13"/>
    <mergeCell ref="E13:G13"/>
    <mergeCell ref="B14:C14"/>
    <mergeCell ref="E14:F14"/>
    <mergeCell ref="A90:C90"/>
    <mergeCell ref="E90:G90"/>
  </mergeCells>
  <printOptions verticalCentered="1"/>
  <pageMargins left="0.7" right="0.7" top="0.75" bottom="0.75" header="0.3" footer="0.3"/>
  <pageSetup fitToHeight="0" fitToWidth="1" horizontalDpi="600" verticalDpi="600" orientation="portrait" scale="58" r:id="rId2"/>
  <rowBreaks count="2" manualBreakCount="2">
    <brk id="101" max="6" man="1"/>
    <brk id="103"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2023-12-11T19:56:43Z</cp:lastPrinted>
  <dcterms:created xsi:type="dcterms:W3CDTF">2006-07-11T17:39:34Z</dcterms:created>
  <dcterms:modified xsi:type="dcterms:W3CDTF">2024-01-09T21:05:15Z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