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4\0 LIBRE ACCESO 2024\L. A MARZO 2024\"/>
    </mc:Choice>
  </mc:AlternateContent>
  <xr:revisionPtr revIDLastSave="0" documentId="13_ncr:1_{664C989C-4F07-4912-A7A3-0C68E31069F6}" xr6:coauthVersionLast="47" xr6:coauthVersionMax="47" xr10:uidLastSave="{00000000-0000-0000-0000-000000000000}"/>
  <bookViews>
    <workbookView xWindow="-120" yWindow="-120" windowWidth="29040" windowHeight="15840" xr2:uid="{E9855749-62A6-4300-923A-0B0E757671C2}"/>
  </bookViews>
  <sheets>
    <sheet name="FIJOS" sheetId="1" r:id="rId1"/>
  </sheets>
  <definedNames>
    <definedName name="FEBRERO">#REF!</definedName>
    <definedName name="SEXO">#REF!</definedName>
    <definedName name="_xlnm.Print_Titles" localSheetId="0">FIJOS!$1:$11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K18" i="1"/>
  <c r="L18" i="1"/>
  <c r="M18" i="1"/>
</calcChain>
</file>

<file path=xl/sharedStrings.xml><?xml version="1.0" encoding="utf-8"?>
<sst xmlns="http://schemas.openxmlformats.org/spreadsheetml/2006/main" count="47" uniqueCount="32">
  <si>
    <t>REPORTE DE NOMINA</t>
  </si>
  <si>
    <t xml:space="preserve">No. </t>
  </si>
  <si>
    <t>Nombre y Apellidos</t>
  </si>
  <si>
    <t>Genero</t>
  </si>
  <si>
    <t>Función</t>
  </si>
  <si>
    <t>Dirección-Departamento</t>
  </si>
  <si>
    <t>Estatus</t>
  </si>
  <si>
    <t>Sueldo Bruto</t>
  </si>
  <si>
    <t>AFP</t>
  </si>
  <si>
    <t>SFS</t>
  </si>
  <si>
    <t>ISR</t>
  </si>
  <si>
    <t>Sueldo Neto</t>
  </si>
  <si>
    <t>MASCULINO</t>
  </si>
  <si>
    <t>FEMENINO</t>
  </si>
  <si>
    <t>TOTAL GENERAL</t>
  </si>
  <si>
    <t>Total 
Desc.</t>
  </si>
  <si>
    <t>Otros Desc.</t>
  </si>
  <si>
    <t>Periodo Probatorio para Ingreso a Carrera</t>
  </si>
  <si>
    <t>CAPITULO: 0219   SUBCAPITULO: 01  DAF: 01  UE: 0001  PROGRAMAS: 01,11 Y 12  SUBPROGRAMA:1,2 Y 3 PROYECTO: 0 ACTIVIDADES:01,02  Y 04  CUENTA: 2.1.1.2.05  FONDO: 0100</t>
  </si>
  <si>
    <t>MARIANELA REYES MARTINEZ</t>
  </si>
  <si>
    <t>GESTOR DE PAGO DE BECAS INTERN</t>
  </si>
  <si>
    <t>DIRECCION FINANCIERA</t>
  </si>
  <si>
    <t>CARLOS JOSE MEDINA MENDOZA</t>
  </si>
  <si>
    <t>TECNICO DE DOCUMENTOS ACADEMIC</t>
  </si>
  <si>
    <t>DEPARTAMENTO DE SERVICIO AL USUARIO</t>
  </si>
  <si>
    <t>EMYER LUCIANO LUCIANO</t>
  </si>
  <si>
    <t>RACHEL BERENICE GILBERT MUESES</t>
  </si>
  <si>
    <t>ELIZABETH BATISTA GARCIA</t>
  </si>
  <si>
    <t>TECNICO DE VINCULACION UNIVERS</t>
  </si>
  <si>
    <t>VICEMINISTERIO DE EXTENSION MESCYT</t>
  </si>
  <si>
    <t>JESÚS ARGENIS TOLEDO ACOSTA</t>
  </si>
  <si>
    <r>
      <t>CONCEPTO: PAGO SUELDO 000001 -</t>
    </r>
    <r>
      <rPr>
        <b/>
        <sz val="18"/>
        <color rgb="FF000000"/>
        <rFont val="Arial"/>
        <family val="2"/>
      </rPr>
      <t xml:space="preserve"> PERIODO PROBATORIO</t>
    </r>
    <r>
      <rPr>
        <sz val="18"/>
        <color rgb="FF000000"/>
        <rFont val="Arial"/>
        <family val="2"/>
      </rPr>
      <t xml:space="preserve"> CORRESPONDIENTE AL MES DE </t>
    </r>
    <r>
      <rPr>
        <b/>
        <sz val="18"/>
        <color rgb="FF000000"/>
        <rFont val="Arial"/>
        <family val="2"/>
      </rPr>
      <t>MARZO DEL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</si>
</sst>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Tahoma"/>
      <family val="2"/>
      <charset val="1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0" fillId="0" borderId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  <xf numFmtId="0" fontId="12" fillId="0" borderId="0"/>
  </cellStyleXfs>
  <cellXfs count="36">
    <xf numFmtId="0" fontId="0" fillId="0" borderId="0" xfId="0"/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 wrapText="1"/>
    </xf>
    <xf numFmtId="43" fontId="3" fillId="0" borderId="0" xfId="1" applyFont="1" applyAlignment="1">
      <alignment vertical="center" wrapText="1"/>
    </xf>
    <xf numFmtId="4" fontId="4" fillId="0" borderId="0" xfId="1" applyNumberFormat="1" applyFont="1" applyAlignment="1">
      <alignment vertical="center" wrapText="1"/>
    </xf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vertical="center" wrapText="1"/>
    </xf>
    <xf numFmtId="0" fontId="3" fillId="2" borderId="0" xfId="2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4" fontId="3" fillId="0" borderId="0" xfId="2" applyNumberFormat="1" applyFont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" fontId="3" fillId="0" borderId="0" xfId="1" applyNumberFormat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2" fillId="0" borderId="0" xfId="2" applyAlignment="1">
      <alignment horizontal="center"/>
    </xf>
    <xf numFmtId="0" fontId="3" fillId="0" borderId="0" xfId="2" applyFont="1" applyAlignment="1">
      <alignment horizontal="left" vertical="center" wrapText="1"/>
    </xf>
    <xf numFmtId="0" fontId="3" fillId="0" borderId="0" xfId="2" applyFont="1" applyAlignment="1">
      <alignment wrapText="1"/>
    </xf>
    <xf numFmtId="43" fontId="8" fillId="0" borderId="0" xfId="1" applyFont="1" applyFill="1" applyBorder="1" applyAlignment="1">
      <alignment horizontal="center" wrapText="1"/>
    </xf>
    <xf numFmtId="43" fontId="3" fillId="0" borderId="0" xfId="1" applyFont="1" applyAlignment="1">
      <alignment wrapText="1"/>
    </xf>
    <xf numFmtId="4" fontId="3" fillId="0" borderId="0" xfId="1" applyNumberFormat="1" applyFont="1" applyAlignment="1">
      <alignment wrapText="1"/>
    </xf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39" fontId="8" fillId="0" borderId="1" xfId="1" applyNumberFormat="1" applyFont="1" applyFill="1" applyBorder="1" applyAlignment="1">
      <alignment horizontal="right" wrapText="1"/>
    </xf>
    <xf numFmtId="43" fontId="5" fillId="4" borderId="1" xfId="1" applyFont="1" applyFill="1" applyBorder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4" borderId="2" xfId="2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</cellXfs>
  <cellStyles count="10">
    <cellStyle name="Millares" xfId="1" builtinId="3"/>
    <cellStyle name="Millares 2" xfId="7" xr:uid="{EE421D76-9D58-49FF-B42E-557AAA0A6CB4}"/>
    <cellStyle name="Millares 2 2" xfId="6" xr:uid="{AB73DAE9-A475-469D-BBC2-3ECDA7C69D4E}"/>
    <cellStyle name="Normal" xfId="0" builtinId="0"/>
    <cellStyle name="Normal 2" xfId="2" xr:uid="{469006D0-931F-43DB-A878-DF6CFC9060C7}"/>
    <cellStyle name="Normal 2 2" xfId="3" xr:uid="{9E59A219-C3DD-436B-A8B1-FBC4FE9A6955}"/>
    <cellStyle name="Normal 2 2 2" xfId="8" xr:uid="{63E1380A-DD16-4B52-90AE-1D5C811CEB20}"/>
    <cellStyle name="Normal 32" xfId="4" xr:uid="{D8A1F870-6185-4021-858A-CCC41490E73A}"/>
    <cellStyle name="Normal 4" xfId="5" xr:uid="{E50C0DBC-DC25-4223-B40C-38100FAEAD61}"/>
    <cellStyle name="Normal 5" xfId="9" xr:uid="{E11ED6B9-C14E-4607-AF44-6117A8E60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19</xdr:row>
      <xdr:rowOff>642937</xdr:rowOff>
    </xdr:from>
    <xdr:ext cx="6667500" cy="88870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504595A-0BA1-4A84-9A9F-762032ED5F79}"/>
            </a:ext>
          </a:extLst>
        </xdr:cNvPr>
        <xdr:cNvSpPr txBox="1"/>
      </xdr:nvSpPr>
      <xdr:spPr>
        <a:xfrm>
          <a:off x="571500" y="445674750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LIC. JOSUE</a:t>
          </a:r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 FRANCISCO DE JESU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876D-1E16-4F98-B750-64A838A01025}">
  <dimension ref="A1:M21"/>
  <sheetViews>
    <sheetView tabSelected="1" zoomScale="40" zoomScaleNormal="40" workbookViewId="0">
      <selection activeCell="V14" sqref="V14"/>
    </sheetView>
  </sheetViews>
  <sheetFormatPr baseColWidth="10" defaultRowHeight="15" x14ac:dyDescent="0.25"/>
  <cols>
    <col min="2" max="2" width="61.140625" style="26" customWidth="1"/>
    <col min="3" max="3" width="26.5703125" style="26" customWidth="1"/>
    <col min="4" max="4" width="59.5703125" style="26" customWidth="1"/>
    <col min="5" max="5" width="63" style="26" customWidth="1"/>
    <col min="6" max="6" width="42" style="26" customWidth="1"/>
    <col min="7" max="7" width="35.5703125" style="27" bestFit="1" customWidth="1"/>
    <col min="8" max="8" width="28.7109375" style="27" customWidth="1"/>
    <col min="9" max="9" width="28.7109375" style="27" bestFit="1" customWidth="1"/>
    <col min="10" max="10" width="32.28515625" style="27" customWidth="1"/>
    <col min="11" max="11" width="33" style="27" bestFit="1" customWidth="1"/>
    <col min="12" max="12" width="31.5703125" style="27" bestFit="1" customWidth="1"/>
    <col min="13" max="13" width="34.140625" style="27" bestFit="1" customWidth="1"/>
    <col min="14" max="14" width="13" bestFit="1" customWidth="1"/>
    <col min="15" max="15" width="14.140625" bestFit="1" customWidth="1"/>
  </cols>
  <sheetData>
    <row r="1" spans="1:13" s="7" customFormat="1" ht="23.25" x14ac:dyDescent="0.25">
      <c r="A1" s="1"/>
      <c r="B1" s="2"/>
      <c r="C1" s="2"/>
      <c r="D1" s="2"/>
      <c r="E1" s="2"/>
      <c r="F1" s="2"/>
      <c r="G1" s="3"/>
      <c r="H1" s="3"/>
      <c r="I1" s="3"/>
      <c r="J1" s="4"/>
      <c r="K1" s="5"/>
      <c r="L1" s="6"/>
      <c r="M1" s="6"/>
    </row>
    <row r="2" spans="1:13" s="7" customFormat="1" ht="23.25" x14ac:dyDescent="0.25">
      <c r="A2" s="1"/>
      <c r="B2" s="2"/>
      <c r="C2" s="2"/>
      <c r="D2" s="2"/>
      <c r="E2" s="2"/>
      <c r="F2" s="2"/>
      <c r="G2" s="3"/>
      <c r="H2" s="3"/>
      <c r="I2" s="3"/>
      <c r="J2" s="4"/>
      <c r="K2" s="5"/>
      <c r="L2" s="6"/>
      <c r="M2" s="6"/>
    </row>
    <row r="3" spans="1:13" s="7" customFormat="1" ht="23.25" x14ac:dyDescent="0.25">
      <c r="A3" s="1"/>
      <c r="B3" s="2"/>
      <c r="C3" s="2"/>
      <c r="D3" s="2"/>
      <c r="E3" s="2"/>
      <c r="F3" s="2"/>
      <c r="G3" s="3"/>
      <c r="H3" s="3"/>
      <c r="I3" s="3"/>
      <c r="J3" s="4"/>
      <c r="K3" s="5"/>
      <c r="L3" s="6"/>
      <c r="M3" s="6"/>
    </row>
    <row r="4" spans="1:13" s="7" customFormat="1" ht="23.25" x14ac:dyDescent="0.25">
      <c r="A4" s="1"/>
      <c r="B4" s="2"/>
      <c r="C4" s="2"/>
      <c r="D4" s="2"/>
      <c r="E4" s="2"/>
      <c r="F4" s="2"/>
      <c r="G4" s="3"/>
      <c r="H4" s="3"/>
      <c r="I4" s="3"/>
      <c r="J4" s="4"/>
      <c r="K4" s="5"/>
      <c r="L4" s="6"/>
      <c r="M4" s="6"/>
    </row>
    <row r="5" spans="1:13" s="7" customFormat="1" ht="23.25" x14ac:dyDescent="0.25">
      <c r="A5" s="1"/>
      <c r="B5" s="2"/>
      <c r="C5" s="2"/>
      <c r="D5" s="2"/>
      <c r="E5" s="2"/>
      <c r="F5" s="2"/>
      <c r="G5" s="3"/>
      <c r="H5" s="3"/>
      <c r="I5" s="3"/>
      <c r="J5" s="4"/>
      <c r="K5" s="5"/>
      <c r="L5" s="6"/>
      <c r="M5" s="6"/>
    </row>
    <row r="6" spans="1:13" s="7" customFormat="1" ht="23.25" x14ac:dyDescent="0.25">
      <c r="A6" s="1"/>
      <c r="B6" s="2"/>
      <c r="C6" s="2"/>
      <c r="D6" s="2"/>
      <c r="E6" s="2"/>
      <c r="F6" s="2"/>
      <c r="G6" s="3"/>
      <c r="H6" s="3"/>
      <c r="I6" s="3"/>
      <c r="J6" s="4"/>
      <c r="K6" s="5"/>
      <c r="L6" s="6"/>
      <c r="M6" s="6"/>
    </row>
    <row r="7" spans="1:13" s="7" customFormat="1" ht="23.25" x14ac:dyDescent="0.25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7" customFormat="1" ht="23.25" x14ac:dyDescent="0.25">
      <c r="A8" s="31" t="s">
        <v>31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7" customFormat="1" ht="43.5" customHeight="1" x14ac:dyDescent="0.25">
      <c r="A9" s="30" t="s">
        <v>18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3" s="7" customFormat="1" ht="9" customHeight="1" x14ac:dyDescent="0.25">
      <c r="A10" s="1"/>
      <c r="B10" s="2"/>
      <c r="C10" s="2"/>
      <c r="D10" s="2"/>
      <c r="E10" s="2"/>
      <c r="F10" s="2"/>
      <c r="G10" s="3"/>
      <c r="H10" s="3"/>
      <c r="I10" s="3"/>
      <c r="J10" s="4"/>
      <c r="K10" s="5"/>
      <c r="L10" s="6"/>
      <c r="M10" s="6"/>
    </row>
    <row r="11" spans="1:13" s="10" customFormat="1" ht="46.5" x14ac:dyDescent="0.25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  <c r="H11" s="9" t="s">
        <v>8</v>
      </c>
      <c r="I11" s="9" t="s">
        <v>9</v>
      </c>
      <c r="J11" s="9" t="s">
        <v>10</v>
      </c>
      <c r="K11" s="9" t="s">
        <v>16</v>
      </c>
      <c r="L11" s="9" t="s">
        <v>15</v>
      </c>
      <c r="M11" s="9" t="s">
        <v>11</v>
      </c>
    </row>
    <row r="12" spans="1:13" s="2" customFormat="1" ht="76.5" customHeight="1" x14ac:dyDescent="0.35">
      <c r="A12" s="11">
        <v>1</v>
      </c>
      <c r="B12" s="12" t="s">
        <v>19</v>
      </c>
      <c r="C12" s="13" t="s">
        <v>13</v>
      </c>
      <c r="D12" s="12" t="s">
        <v>20</v>
      </c>
      <c r="E12" s="12" t="s">
        <v>21</v>
      </c>
      <c r="F12" s="12" t="s">
        <v>17</v>
      </c>
      <c r="G12" s="28">
        <v>45000</v>
      </c>
      <c r="H12" s="28">
        <v>1291.5</v>
      </c>
      <c r="I12" s="28">
        <v>1368</v>
      </c>
      <c r="J12" s="28">
        <v>1148.33</v>
      </c>
      <c r="K12" s="28">
        <v>5850</v>
      </c>
      <c r="L12" s="28">
        <v>9657.83</v>
      </c>
      <c r="M12" s="28">
        <v>35342.17</v>
      </c>
    </row>
    <row r="13" spans="1:13" s="2" customFormat="1" ht="76.5" customHeight="1" x14ac:dyDescent="0.35">
      <c r="A13" s="11">
        <v>2</v>
      </c>
      <c r="B13" s="12" t="s">
        <v>26</v>
      </c>
      <c r="C13" s="13" t="s">
        <v>13</v>
      </c>
      <c r="D13" s="12" t="s">
        <v>23</v>
      </c>
      <c r="E13" s="12" t="s">
        <v>24</v>
      </c>
      <c r="F13" s="12" t="s">
        <v>17</v>
      </c>
      <c r="G13" s="28">
        <v>50000</v>
      </c>
      <c r="H13" s="28">
        <v>1435</v>
      </c>
      <c r="I13" s="28">
        <v>1520</v>
      </c>
      <c r="J13" s="28">
        <v>1854</v>
      </c>
      <c r="K13" s="28">
        <v>0</v>
      </c>
      <c r="L13" s="28">
        <v>4809</v>
      </c>
      <c r="M13" s="28">
        <v>45191</v>
      </c>
    </row>
    <row r="14" spans="1:13" s="2" customFormat="1" ht="76.5" customHeight="1" x14ac:dyDescent="0.35">
      <c r="A14" s="11">
        <v>3</v>
      </c>
      <c r="B14" s="12" t="s">
        <v>25</v>
      </c>
      <c r="C14" s="13" t="s">
        <v>12</v>
      </c>
      <c r="D14" s="12" t="s">
        <v>23</v>
      </c>
      <c r="E14" s="12" t="s">
        <v>24</v>
      </c>
      <c r="F14" s="12" t="s">
        <v>17</v>
      </c>
      <c r="G14" s="28">
        <v>50000</v>
      </c>
      <c r="H14" s="28">
        <v>1435</v>
      </c>
      <c r="I14" s="28">
        <v>1520</v>
      </c>
      <c r="J14" s="28">
        <v>1854</v>
      </c>
      <c r="K14" s="28">
        <v>1100</v>
      </c>
      <c r="L14" s="28">
        <v>5909</v>
      </c>
      <c r="M14" s="28">
        <v>44091</v>
      </c>
    </row>
    <row r="15" spans="1:13" s="2" customFormat="1" ht="76.5" customHeight="1" x14ac:dyDescent="0.35">
      <c r="A15" s="11">
        <v>4</v>
      </c>
      <c r="B15" s="12" t="s">
        <v>22</v>
      </c>
      <c r="C15" s="13" t="s">
        <v>12</v>
      </c>
      <c r="D15" s="12" t="s">
        <v>23</v>
      </c>
      <c r="E15" s="12" t="s">
        <v>24</v>
      </c>
      <c r="F15" s="12" t="s">
        <v>17</v>
      </c>
      <c r="G15" s="28">
        <v>50000</v>
      </c>
      <c r="H15" s="28">
        <v>1435</v>
      </c>
      <c r="I15" s="28">
        <v>1520</v>
      </c>
      <c r="J15" s="28">
        <v>1854</v>
      </c>
      <c r="K15" s="28">
        <v>5050</v>
      </c>
      <c r="L15" s="28">
        <v>9859</v>
      </c>
      <c r="M15" s="28">
        <v>40141</v>
      </c>
    </row>
    <row r="16" spans="1:13" s="2" customFormat="1" ht="76.5" customHeight="1" x14ac:dyDescent="0.35">
      <c r="A16" s="11">
        <v>5</v>
      </c>
      <c r="B16" s="12" t="s">
        <v>27</v>
      </c>
      <c r="C16" s="13" t="s">
        <v>13</v>
      </c>
      <c r="D16" s="12" t="s">
        <v>28</v>
      </c>
      <c r="E16" s="12" t="s">
        <v>29</v>
      </c>
      <c r="F16" s="12" t="s">
        <v>17</v>
      </c>
      <c r="G16" s="28">
        <v>50000</v>
      </c>
      <c r="H16" s="28">
        <v>1435</v>
      </c>
      <c r="I16" s="28">
        <v>1520</v>
      </c>
      <c r="J16" s="28">
        <v>1854</v>
      </c>
      <c r="K16" s="28">
        <v>2050</v>
      </c>
      <c r="L16" s="28">
        <v>6859</v>
      </c>
      <c r="M16" s="28">
        <v>43141</v>
      </c>
    </row>
    <row r="17" spans="1:13" s="2" customFormat="1" ht="76.5" customHeight="1" x14ac:dyDescent="0.35">
      <c r="A17" s="11">
        <v>6</v>
      </c>
      <c r="B17" s="12" t="s">
        <v>30</v>
      </c>
      <c r="C17" s="13" t="s">
        <v>12</v>
      </c>
      <c r="D17" s="12" t="s">
        <v>28</v>
      </c>
      <c r="E17" s="12" t="s">
        <v>29</v>
      </c>
      <c r="F17" s="12" t="s">
        <v>17</v>
      </c>
      <c r="G17" s="28">
        <v>50000</v>
      </c>
      <c r="H17" s="28">
        <v>1435</v>
      </c>
      <c r="I17" s="28">
        <v>1520</v>
      </c>
      <c r="J17" s="28">
        <v>1854</v>
      </c>
      <c r="K17" s="28">
        <v>2050</v>
      </c>
      <c r="L17" s="28">
        <v>6859</v>
      </c>
      <c r="M17" s="28">
        <v>43141</v>
      </c>
    </row>
    <row r="18" spans="1:13" s="2" customFormat="1" ht="61.5" customHeight="1" x14ac:dyDescent="0.25">
      <c r="A18" s="14"/>
      <c r="B18" s="33" t="s">
        <v>14</v>
      </c>
      <c r="C18" s="34"/>
      <c r="D18" s="34"/>
      <c r="E18" s="34"/>
      <c r="F18" s="35"/>
      <c r="G18" s="29">
        <f t="shared" ref="G18:M18" si="0">SUM(G12:G17)</f>
        <v>295000</v>
      </c>
      <c r="H18" s="29">
        <f t="shared" si="0"/>
        <v>8466.5</v>
      </c>
      <c r="I18" s="29">
        <f t="shared" si="0"/>
        <v>8968</v>
      </c>
      <c r="J18" s="29">
        <f t="shared" si="0"/>
        <v>10418.33</v>
      </c>
      <c r="K18" s="29">
        <f t="shared" si="0"/>
        <v>16100</v>
      </c>
      <c r="L18" s="29">
        <f t="shared" si="0"/>
        <v>43952.83</v>
      </c>
      <c r="M18" s="29">
        <f t="shared" si="0"/>
        <v>251047.16999999998</v>
      </c>
    </row>
    <row r="19" spans="1:13" s="2" customFormat="1" ht="72.75" customHeight="1" x14ac:dyDescent="0.25">
      <c r="A19" s="1"/>
      <c r="B19" s="15"/>
      <c r="C19" s="15"/>
      <c r="D19" s="16"/>
      <c r="E19" s="15"/>
      <c r="G19" s="3"/>
      <c r="H19" s="3"/>
      <c r="I19" s="17"/>
      <c r="J19" s="18"/>
      <c r="K19" s="19"/>
      <c r="L19" s="3"/>
      <c r="M19" s="3"/>
    </row>
    <row r="20" spans="1:13" s="2" customFormat="1" ht="72.75" customHeight="1" x14ac:dyDescent="0.25">
      <c r="A20" s="1"/>
      <c r="B20" s="15"/>
      <c r="C20" s="15"/>
      <c r="D20" s="16"/>
      <c r="E20" s="15"/>
      <c r="G20" s="3"/>
      <c r="H20" s="3"/>
      <c r="I20" s="17"/>
      <c r="J20" s="18"/>
      <c r="K20" s="19"/>
      <c r="L20" s="3"/>
      <c r="M20" s="3"/>
    </row>
    <row r="21" spans="1:13" s="2" customFormat="1" ht="72.75" customHeight="1" x14ac:dyDescent="0.35">
      <c r="A21" s="20"/>
      <c r="D21" s="21"/>
      <c r="E21" s="21"/>
      <c r="F21" s="22"/>
      <c r="G21" s="23"/>
      <c r="H21" s="24"/>
      <c r="I21" s="24"/>
      <c r="J21" s="25"/>
      <c r="K21" s="24"/>
      <c r="L21" s="24"/>
      <c r="M21" s="24"/>
    </row>
  </sheetData>
  <sortState xmlns:xlrd2="http://schemas.microsoft.com/office/spreadsheetml/2017/richdata2" ref="B12:M17">
    <sortCondition ref="D12:D17"/>
  </sortState>
  <mergeCells count="4">
    <mergeCell ref="A9:M9"/>
    <mergeCell ref="A8:M8"/>
    <mergeCell ref="A7:M7"/>
    <mergeCell ref="B18:F18"/>
  </mergeCells>
  <pageMargins left="0.70866141732283472" right="0.70866141732283472" top="0.74803149606299213" bottom="0.74803149606299213" header="0.31496062992125984" footer="0.31496062992125984"/>
  <pageSetup scale="25" fitToHeight="2" orientation="landscape" horizontalDpi="4294967295" verticalDpi="4294967295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2024-01-30T17:42:29Z</cp:lastPrinted>
  <dcterms:created xsi:type="dcterms:W3CDTF">2022-03-29T18:49:03Z</dcterms:created>
  <dcterms:modified xsi:type="dcterms:W3CDTF">2024-04-03T16:31:45Z</dcterms:modified>
</cp:coreProperties>
</file>