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<sst xmlns="http://schemas.openxmlformats.org/spreadsheetml/2006/main" count="599" uniqueCount="470">
  <si>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</si>
  <si>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</si>
  <si>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</si>
  <si>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</si>
  <si>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</si>
  <si>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</si>
  <si>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</si>
  <si>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</si>
  <si>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</si>
  <si>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</si>
  <si>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</si>
  <si>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</si>
  <si>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</si>
  <si>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</si>
  <si>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</si>
  <si>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</si>
  <si>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</si>
  <si>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</si>
  <si>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</si>
  <si>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</si>
  <si>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</si>
  <si>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</si>
  <si>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</si>
  <si>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</si>
  <si>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</si>
  <si>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</si>
  <si>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</si>
  <si>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</si>
  <si>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TR-10101010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</si>
  <si>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</si>
  <si>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353-1, D/F 16/02/2023.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</si>
  <si>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353-1, D/F 16/02/2024.</t>
    </r>
  </si>
  <si>
    <t>Del 1ero al 30 de Abril  2024</t>
  </si>
  <si>
    <t>15/04/2024</t>
  </si>
  <si>
    <t>16/04/2024</t>
  </si>
  <si>
    <t>17/04/20224</t>
  </si>
  <si>
    <t>23/04/2024</t>
  </si>
  <si>
    <t>26/04/2024</t>
  </si>
  <si>
    <t>30/04/2024</t>
  </si>
  <si>
    <t>MESCYT-DESP-0389</t>
  </si>
  <si>
    <t>BN-04294</t>
  </si>
  <si>
    <t>BN-04319</t>
  </si>
  <si>
    <t>BN-04369</t>
  </si>
  <si>
    <t>BN-04370</t>
  </si>
  <si>
    <t>BN-04425</t>
  </si>
  <si>
    <t>BN-04456</t>
  </si>
  <si>
    <t>BN-04484</t>
  </si>
  <si>
    <t>BN-04494</t>
  </si>
  <si>
    <t>BN-04499</t>
  </si>
  <si>
    <t>BN-04512</t>
  </si>
  <si>
    <t>BN-04517</t>
  </si>
  <si>
    <t>BN-04520</t>
  </si>
  <si>
    <t>BN-04542</t>
  </si>
  <si>
    <t>BN-04552</t>
  </si>
  <si>
    <t>BN-04561</t>
  </si>
  <si>
    <t>BN-04562</t>
  </si>
  <si>
    <t>BN-04568</t>
  </si>
  <si>
    <t>BN-04600</t>
  </si>
  <si>
    <t>BN-04617</t>
  </si>
  <si>
    <t>MESCYT-DESP-0265</t>
  </si>
  <si>
    <t>MESCYT-DESP-0351</t>
  </si>
  <si>
    <t>MESCYT-DESP-0358</t>
  </si>
  <si>
    <t>MESCYT-DESP-0361</t>
  </si>
  <si>
    <t>MESCYT-DESP-0364</t>
  </si>
  <si>
    <t>MESCYT-DESP-0383</t>
  </si>
  <si>
    <t>MESCYT-DESP-0388</t>
  </si>
  <si>
    <t>MESCYT-DESP-0393</t>
  </si>
  <si>
    <t>BN-04511</t>
  </si>
  <si>
    <t>BN-04518</t>
  </si>
  <si>
    <t>BN-4525</t>
  </si>
  <si>
    <t>BN-4687</t>
  </si>
  <si>
    <t>MESCYT-DESP-0385</t>
  </si>
  <si>
    <t>MESCYT-DESP-0386</t>
  </si>
  <si>
    <t>MESCYT-DESP-0406</t>
  </si>
  <si>
    <t>MESCYT-DESP-0407</t>
  </si>
  <si>
    <t>MESCYT-DESP-0408</t>
  </si>
  <si>
    <t>MESCYT-DESP-0421</t>
  </si>
  <si>
    <t>MESCYT-DESP-0422</t>
  </si>
  <si>
    <t>MESCYT-DESP-0472</t>
  </si>
  <si>
    <t>MESCYT-DESP-0473</t>
  </si>
  <si>
    <t>MESCYT-DESP-0474</t>
  </si>
  <si>
    <t>MESCYT-DESP-0741</t>
  </si>
  <si>
    <t>MESCYT-DESP-0352</t>
  </si>
  <si>
    <t>MESCYT-DESP-0353</t>
  </si>
  <si>
    <t>MESCYT-DESP-0355</t>
  </si>
  <si>
    <t>MESCYT-DESP-0356</t>
  </si>
  <si>
    <t>MESCYT-DESP-0359</t>
  </si>
  <si>
    <t>MESCYT-DESP-0363</t>
  </si>
  <si>
    <t>MESCYT-DESP-0384</t>
  </si>
  <si>
    <t>MESCYT-DESP-0390</t>
  </si>
  <si>
    <t>MESCYT-DESP-0391</t>
  </si>
  <si>
    <t>MESCYT-DESP-0392</t>
  </si>
  <si>
    <t>MESCYT-DESP-0394</t>
  </si>
  <si>
    <t>MESCYT-DESP-0395</t>
  </si>
  <si>
    <t>MESCYT-DESP-0396</t>
  </si>
  <si>
    <t>MESCYT-DESP-0397</t>
  </si>
  <si>
    <t>MESCYT-DESP-0398</t>
  </si>
  <si>
    <t>MESCYT-DESP-0399</t>
  </si>
  <si>
    <t>MESCYT-DESP-0403</t>
  </si>
  <si>
    <t>MESCYT-DESP-0404</t>
  </si>
  <si>
    <t>MESCYT-DESP-0409</t>
  </si>
  <si>
    <t>MESCYT-DESP-0410</t>
  </si>
  <si>
    <t>MESCYT-DESP-0413</t>
  </si>
  <si>
    <t>MESCYT-DESP-0434</t>
  </si>
  <si>
    <t>MESCYT-DESP-0446</t>
  </si>
  <si>
    <t>MESCYT-DESP-0478</t>
  </si>
  <si>
    <t>MESCYT-DESP-0357</t>
  </si>
  <si>
    <t>BN-04293</t>
  </si>
  <si>
    <t>BN-04374</t>
  </si>
  <si>
    <t>BN-04382</t>
  </si>
  <si>
    <t>BN-04422</t>
  </si>
  <si>
    <t>BN-04514</t>
  </si>
  <si>
    <t>BN-04514*</t>
  </si>
  <si>
    <t>BN-0450</t>
  </si>
  <si>
    <t>BN-04571</t>
  </si>
  <si>
    <t>BN-04572</t>
  </si>
  <si>
    <t>BN-04573</t>
  </si>
  <si>
    <t>BN-04584</t>
  </si>
  <si>
    <t>BN-04585</t>
  </si>
  <si>
    <t>BN-04588</t>
  </si>
  <si>
    <t>BN-04590</t>
  </si>
  <si>
    <t>BN-04602</t>
  </si>
  <si>
    <t>BN-04630</t>
  </si>
  <si>
    <t>BN-04631</t>
  </si>
  <si>
    <t>BN-04634</t>
  </si>
  <si>
    <t>BN-04657</t>
  </si>
  <si>
    <t>BN-04658</t>
  </si>
  <si>
    <t>BN-04660</t>
  </si>
  <si>
    <t>BN-04661</t>
  </si>
  <si>
    <t>BN-04662</t>
  </si>
  <si>
    <t>BN-04663</t>
  </si>
  <si>
    <t>BN-04664</t>
  </si>
  <si>
    <t>BN-04667</t>
  </si>
  <si>
    <t>BN-04668*</t>
  </si>
  <si>
    <t>BN-04669</t>
  </si>
  <si>
    <t>BN-04670</t>
  </si>
  <si>
    <t>BN-04671</t>
  </si>
  <si>
    <t>BN-04673</t>
  </si>
  <si>
    <t>BN-04677</t>
  </si>
  <si>
    <t>BN-04680</t>
  </si>
  <si>
    <t>BN-04682</t>
  </si>
  <si>
    <t>BN-04685</t>
  </si>
  <si>
    <t>BN-04686</t>
  </si>
  <si>
    <t>BN-04693</t>
  </si>
  <si>
    <t>BN-4554</t>
  </si>
  <si>
    <t>BN-4601</t>
  </si>
  <si>
    <t>BN-4637</t>
  </si>
  <si>
    <t>BN-4645</t>
  </si>
  <si>
    <t>BN-4646</t>
  </si>
  <si>
    <t>BN-4655</t>
  </si>
  <si>
    <t>BN-4665</t>
  </si>
  <si>
    <t>BN-04678</t>
  </si>
  <si>
    <t>BN-4684</t>
  </si>
  <si>
    <t>BN-4692</t>
  </si>
  <si>
    <t>BN-4699</t>
  </si>
  <si>
    <t>BN-4701</t>
  </si>
  <si>
    <t>BN-04704</t>
  </si>
  <si>
    <t>MESCYT-DESP-0350</t>
  </si>
  <si>
    <t>MESCYT-DESP-0400</t>
  </si>
  <si>
    <t>MESCYT-DESP-0401</t>
  </si>
  <si>
    <t>MESCYT-DESP-0402</t>
  </si>
  <si>
    <t>MESCYT-DESP-0411</t>
  </si>
  <si>
    <t>MESCYT-DESP-0412</t>
  </si>
  <si>
    <t>MESCYT-DESP-0419</t>
  </si>
  <si>
    <t>MESCYT-DESP-0420</t>
  </si>
  <si>
    <t>MESCYT-DESP-0423</t>
  </si>
  <si>
    <t>MESCYT-DESP-0424</t>
  </si>
  <si>
    <t>MESCYT-DESP-0425</t>
  </si>
  <si>
    <t>MESCYT-DESP-0430</t>
  </si>
  <si>
    <t>MESCYT-DESP-0445</t>
  </si>
  <si>
    <t>MESCYT-DESP-0426</t>
  </si>
  <si>
    <t>MESCYT-DESP-0427</t>
  </si>
  <si>
    <t>MESCYT-DESP-0428</t>
  </si>
  <si>
    <t>MESCYT-DESP-0429</t>
  </si>
  <si>
    <t>MESCYT-DESP-0431</t>
  </si>
  <si>
    <t>MESCYT-DESP-0432</t>
  </si>
  <si>
    <t>MESCYT-DESP-0438</t>
  </si>
  <si>
    <t>MESCYT-DESP-0439</t>
  </si>
  <si>
    <t>MESCYT-DESP-0440</t>
  </si>
  <si>
    <t>MESCYT-DESP-0441</t>
  </si>
  <si>
    <t>MESCYT-DESP-0442</t>
  </si>
  <si>
    <t>MESCYT-DESP-0444</t>
  </si>
  <si>
    <t>MESCYT-DESP-0447</t>
  </si>
  <si>
    <t>MESCYT-DESP-0449</t>
  </si>
  <si>
    <t>MESCYT-DESP-0471</t>
  </si>
  <si>
    <t>MESCYT-DESP-0475</t>
  </si>
  <si>
    <t>MESCYT-DESP-0477</t>
  </si>
  <si>
    <t>MESCYT-DESP-0479</t>
  </si>
  <si>
    <t>MESCYT-DESP-0480</t>
  </si>
  <si>
    <t>MESCYT-DESP-0650</t>
  </si>
  <si>
    <t>MESCYT-DESP-0664</t>
  </si>
  <si>
    <t>BN-4656</t>
  </si>
  <si>
    <t>BN-4672</t>
  </si>
  <si>
    <t>BN-4695</t>
  </si>
  <si>
    <t>BN-4696</t>
  </si>
  <si>
    <t>BN-4700</t>
  </si>
  <si>
    <t>BN-4702</t>
  </si>
  <si>
    <t>BN-4703</t>
  </si>
  <si>
    <t>BN-4706</t>
  </si>
  <si>
    <t>BN-4418</t>
  </si>
  <si>
    <t>BN-4698</t>
  </si>
  <si>
    <t>BN-4719</t>
  </si>
  <si>
    <t>MESCYT-DESP-0754</t>
  </si>
  <si>
    <t>MESCYT-DESP-0758</t>
  </si>
  <si>
    <t>MESCYT-TR-0036</t>
  </si>
  <si>
    <t>BN-04679</t>
  </si>
  <si>
    <t>MESCYT-DESP-0874</t>
  </si>
  <si>
    <r>
      <rPr>
        <b/>
        <sz val="8"/>
        <color indexed="8"/>
        <rFont val="Segoe UI"/>
        <family val="2"/>
      </rPr>
      <t xml:space="preserve">UNIVERSIDAD DE RUSIA- 2017, </t>
    </r>
    <r>
      <rPr>
        <sz val="8"/>
        <color indexed="8"/>
        <rFont val="Segoe UI"/>
        <family val="2"/>
      </rPr>
      <t>PAGO CUOTA DE LA 15 A LA 16/19, CORRESPONDIENTE A MANUTENCIÓN MES DE ABRIL/MAYO 2024, A FAVOR DE  CINCO (05) ESTUDANTES BECADOS EN EL EXTRANJERO POR ESTE MINISTERIO. (RUSIA).</t>
    </r>
  </si>
  <si>
    <r>
      <rPr>
        <b/>
        <sz val="8"/>
        <color indexed="8"/>
        <rFont val="Segoe UI"/>
        <family val="2"/>
      </rPr>
      <t xml:space="preserve">UNIVERSIDAD DE RUSIA- 2017, </t>
    </r>
    <r>
      <rPr>
        <sz val="8"/>
        <color indexed="8"/>
        <rFont val="Segoe UI"/>
        <family val="2"/>
      </rPr>
      <t>PAGO CUOTA DE LA 15 A LA 16/19, CORRESPONDIENTE A MANUTENCIÓN MES DE ABRIL/MAYO 2024, A FAVOR DEL ESTUDIANTE FRANCISCO ESTEBAN HENRRIQUEZ TOLENTINO, BECADO EN EL EXTRANJERO POR ESTE MINISTERIO. (RUSIA).</t>
    </r>
  </si>
  <si>
    <r>
      <rPr>
        <b/>
        <sz val="8"/>
        <color indexed="8"/>
        <rFont val="Segoe UI"/>
        <family val="2"/>
      </rPr>
      <t xml:space="preserve">RUSIA (ADOPEREACU) 2022, </t>
    </r>
    <r>
      <rPr>
        <sz val="8"/>
        <color indexed="8"/>
        <rFont val="Segoe UI"/>
        <family val="2"/>
      </rPr>
      <t>PAGO CUOTA DE LA 19 A LA 20/47, CORRESPONDIENTE A MANUTENCIÓN MES DE ABRIL/MAYO 2024, A FAVOR DE NUEVE (09) ESTUDANTES BECADOS EN EL EXTRANJERO POR ESTE MINISTERIO. (RUSIA).</t>
    </r>
  </si>
  <si>
    <r>
      <rPr>
        <b/>
        <sz val="8"/>
        <color indexed="8"/>
        <rFont val="Segoe UI"/>
        <family val="2"/>
      </rPr>
      <t>RUSIA (ADOPEREACU) 2022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19 A LA 20/47, CORRESPONDIENTE A MANUTENCIÓN MES DE ABRIL/MAYO 2024, A FAVOR DEL ESTUDIANTE ADRIAN OROZCO BUSSI, BECADO EN EL EXTRANJERO POR ESTE MINISTERIO. (RUSIA).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</si>
  <si>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DE LA 31 A LA 32/47, CORRESPONDIENTE A MANUTENCIÓN MES DE ABRIL/MAYO 2024, A FAVOR DE ONCE (11) ESTUDANTES BECADOS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</si>
  <si>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DEL ESTUDIANTE ARNOLD STIVEN DIAZ,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</si>
  <si>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DEL ESTUDIANTE CARLOS DANIEL HIRALDO,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</si>
  <si>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DEL ESTUDIANTE RANNY SANCHEZ BAEZ,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</si>
  <si>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33/59, CORRESPONDIENTE A MANUTENCIÓN MES DE ABRIL/MAYO 2024, A FAVOR DE LA ESTUDIANTE TAYRA GLORICEL GUERRERO,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</si>
  <si>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DEL ESTUDIANTE ANDERSON STIVEN DIAZ,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</si>
  <si>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 LA ESTUDIANTE ELIZABETH MARIANE CORDERO COLON,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</si>
  <si>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32/35, CORRESPONDIENTE A MANUTENCIÓN MES DE ABRIL/MAYO 2024, A FAVOR DEL ESTUDIANTE RONNY DAVID CORDERO COLON, BECADO EN EL EXTRANJERO POR ESTE MINISTERIO. (RUSIA).</t>
    </r>
  </si>
  <si>
    <r>
      <rPr>
        <b/>
        <sz val="8"/>
        <color indexed="8"/>
        <rFont val="Segoe UI"/>
        <family val="2"/>
      </rPr>
      <t>RUSIA 2021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31 A LA 32/37, CORRESPONDIENTE A MANUTENCIÓN MES DE ABRIL/MAYO 2024, A FAVOR DEL ESTUDIANTE SAMUEL DE JESUS LIRA CASTELLANOS, BECADO EN EL EXTRANJERO POR ESTE MINISTERIO. (RUSIA).</t>
    </r>
  </si>
  <si>
    <r>
      <rPr>
        <b/>
        <sz val="8"/>
        <color indexed="8"/>
        <rFont val="Segoe UI"/>
        <family val="2"/>
      </rPr>
      <t>UNIVERSIDAD DE RUSIA AMISTAD DE LOS PUEBLOS-2020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26 A LA 27/66, CORRESPONDIENTE A MANUTENCIÓN MES DE ABRIL/MAYO 2024, A FAVOR DE LA ESTUDIANTE KARINA MARISEL FAMILIA RAMIREZ, BECADO EN EL EXTRANJERO POR ESTE MINISTERIO. (RUSIA).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</si>
  <si>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DE FACTURA B1500001280, D/F 18/04/2023, CORRESPONDIENTE A INSCRIPCION Y MATRICULACION EN EL PERIODO MAYO-AGOSTO 2023 DE TREINTA Y CINCO (35) ESTUDIANTES BECADOS POR ESTE MINISTERIO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</si>
  <si>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 xml:space="preserve">, PAGO FACTURA NCF B1500001369 D/F 01/08/2023, POR CONCEPTO DE INSCRIPCION Y MATRICULACION A FAVOR DE LEAH CHRISTINA HOPELMAN SANTIN, ESTUDIANTE BECADO POR ESTE MINISTERIO, CORRESPONDIENTE AL PERIODO ENERO-MAYO 2023, 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</si>
  <si>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FACTURAS NCF B1500001424, D/F 11/09/2023, POR CONCEPTO DE INSCRIPCION Y MATRICULACION DE CUARENTA Y SEIS (46) ESTUDIANTES, CORRESPONDIENTE AL CUATRIMESTRE SEPTIEMBRE-DICIEMBRE 2023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</si>
  <si>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FACTURAS NCF B1500001434, D/F 11/09/2023, POR CONCEPTO DE INSCRIPCION Y MATRICULACION DE SESENTA Y UN (61) ESTUDIANTES, CORRESPONDIENTE AL CUATRIMESTRE SEPTIEMBRE-DICIEMBRE 2023,</t>
    </r>
  </si>
  <si>
    <t>PAGO FACTURA NCF NO. B1500001015 D/F 15/09/2022, POR CONCEPTO INSCRIPCIÓN Y MATRICULACIÓN A FAVOR DE DOS (02)   DE LOS ESTUDIANTES BECADOS POR ESTE MINISTERIO, CORESPONDIENTE AL PERIODO ACADEMICO SEPTIEMBRE-DICIEMBRE 2022</t>
  </si>
  <si>
    <r>
      <t xml:space="preserve">UNIVERSIDAD IBEROAMERICANA (UNIBE). </t>
    </r>
    <r>
      <rPr>
        <sz val="8"/>
        <color indexed="8"/>
        <rFont val="Segoe UI"/>
        <family val="2"/>
      </rPr>
      <t>PAGO FACTURA NO. NCF B1500001104, D/F 28/11/2022, POR CONCEPTO DE INSCRIPCION Y MATRICULACION DE ESTUDIANTES BECADO POR ESTE MINISTERIO, CORRESPONDIENTE AL PERIODO ACADEMICO SEPTIEMBRE-DICIEMBRE 2022,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</si>
  <si>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FACTURA NCF: B1500001026 D/F 15/09/2022, POR CONCEPTO DE INSCRIPCION Y MATRICULACION DE (07) ESTUDIANTES, BECADOS POR ESTE MINISTERIO, CORRESPONDIENTE AL PERIODO SEPTIEMBRE-DICIEMBRE 2022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</si>
  <si>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FACTURA NCF: B1500001301 D/F 10/05/2023, POR INSCRIPCION Y MATRICULACION A FAVOR DE GENESIS C. BRETON UREÑA ESTUDIANTE BECADO POR CONCEPTO DE MATRICULACION DEL PERIODO MAYO-AGOSTO 2023,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</si>
  <si>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,PAGO FACTURA NCF B1500001278 D/FECHA 18/04/2023, POR CONCEPTO DE INSCRIPCION Y MATRICULACION A FAVOR DE ILEANA ISABELLA LUNA PEÑA BECADA POR ESTE MINISTERIO, CORRESPONDIENTE AL CUATRIIMESTRE MAYO-AGOSTO 2023,</t>
    </r>
  </si>
  <si>
    <r>
      <rPr>
        <b/>
        <sz val="8"/>
        <color indexed="8"/>
        <rFont val="Segoe UI"/>
        <family val="2"/>
      </rPr>
      <t>ANAHUAC-CANCUN 2023-2025</t>
    </r>
    <r>
      <rPr>
        <sz val="8"/>
        <color indexed="8"/>
        <rFont val="Segoe UI"/>
        <family val="2"/>
      </rPr>
      <t>, PAGO MANUTENCION ENERO 2024, CORRESPONDIENTE A LA CUOTA DE MANUTENCION 1/4,  A FAVOR DE LA ESTUDIANTE DANIA BENITEZ DE CARHUACHIN, BECADA EN EL EXTRANJERO POR ESTE MINISTERIO. (CANCUN, MEXICO).</t>
    </r>
  </si>
  <si>
    <r>
      <rPr>
        <b/>
        <sz val="8"/>
        <color indexed="8"/>
        <rFont val="Segoe UI"/>
        <family val="2"/>
      </rPr>
      <t>MONTPELLIER BUSINESS SCHOOL 2023-2025</t>
    </r>
    <r>
      <rPr>
        <sz val="8"/>
        <color indexed="8"/>
        <rFont val="Segoe UI"/>
        <family val="2"/>
      </rPr>
      <t>, PAGO CUOTA DE LA 8 A LA 9/26, CORRESPONDIENTE A MANUTENCIÓN MES DE ABRIL/MAYO 2024, A FAVOR DE LA ESTUDANTE NATIVIDAD CASTILLO SANTANA, BECADA EN EL EXTRANJERO POR ESTE MINISTERIO. (ESPAÑA)</t>
    </r>
  </si>
  <si>
    <r>
      <rPr>
        <b/>
        <sz val="8"/>
        <color indexed="8"/>
        <rFont val="Segoe UI"/>
        <family val="2"/>
      </rPr>
      <t>MONTPELLIER BUSINESS SCHOOL 2023-2025</t>
    </r>
    <r>
      <rPr>
        <sz val="8"/>
        <color indexed="8"/>
        <rFont val="Segoe UI"/>
        <family val="2"/>
      </rPr>
      <t>, PAGO CUOTA DE LA 8 A LA 9/26, CORRESPONDIENTE A MANUTENCIÓN MES DE ABRIL/MAYO 2024, A FAVOR DE LA ESTUDANTE MAYERLIN HERNIS CAMARENA VASQUEZ, BECADA EN EL EXTRANJERO POR ESTE MINISTERIO. (ESPAÑA)</t>
    </r>
  </si>
  <si>
    <r>
      <rPr>
        <b/>
        <sz val="8"/>
        <color indexed="8"/>
        <rFont val="Segoe UI"/>
        <family val="2"/>
      </rPr>
      <t>NABA 2023-2024</t>
    </r>
    <r>
      <rPr>
        <sz val="8"/>
        <color indexed="8"/>
        <rFont val="Segoe UI"/>
        <family val="2"/>
      </rPr>
      <t>, PAGO CUOTA DE LA 7 A LA 8/12, CORRESPONDIENTE A MANUTENCIÓN MES DE ABRIL/MAYO 2024, A FAVOR DE LA ESTUDANTE ROSALIA MEDINA ALCANTARA, BECADA EN EL EXTRANJERO POR ESTE MINISTERIO. (ITALIA)</t>
    </r>
  </si>
  <si>
    <r>
      <rPr>
        <b/>
        <sz val="8"/>
        <color indexed="8"/>
        <rFont val="Segoe UI"/>
        <family val="2"/>
      </rPr>
      <t>NEWCASTLE 2023-2024</t>
    </r>
    <r>
      <rPr>
        <sz val="8"/>
        <color indexed="8"/>
        <rFont val="Segoe UI"/>
        <family val="2"/>
      </rPr>
      <t>, PAGO CUOTA DE LA 7 A LA 8/12, CORRESPONDIENTE A MANUTENCIÓN MES DE ABRIL/MAYO 2024, A FAVOR DE LA ESTUDANTE ROSA MARIA DELGADO SOLER, BECADA EN EL EXTRANJERO POR ESTE MINISTERIO. (REINO UNIDO)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</si>
  <si>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DE LA 15 A LA 16/48, CORRESPONDIENTE A MANUTENCIÓN MES DE ABRIL/MAYO 2024, A FAVOR DE  DOS (02) ESTUDANTES, CARLOS ALEJANDRO BRUGAL LUGO Y CARLOS GILBERTO LOPEZ HERNANDEZ, BECADOS POR ESTE MINISTERIO. (REPUBLICA DOMINICANA).</t>
    </r>
  </si>
  <si>
    <r>
      <rPr>
        <b/>
        <sz val="8"/>
        <color indexed="8"/>
        <rFont val="Segoe UI"/>
        <family val="2"/>
      </rPr>
      <t>UNIVERSIDAD SAN JORGE 2023-2024,</t>
    </r>
    <r>
      <rPr>
        <sz val="8"/>
        <color indexed="8"/>
        <rFont val="Segoe UI"/>
        <family val="2"/>
      </rPr>
      <t xml:space="preserve"> PAGO CUOTA DE LA 6 A LA 7/9, CORRESPONDIENTE A MANUTENCIÓN MES DE ABRIL/MAYO 2024, A FAVOR DE  DOS (02) ESTUDANTES, BRANDOR DIAZ BRITO Y BARTOMEU MAS CASTILLO, BECADOS POR ESTE MINISTERIO. 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</si>
  <si>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DE LA 28 A LA 29/36, CORRESPONDIENTE A MANUTENCIÓN MES DE ABRIL/MAYO 2024, A FAVOR DE  CINCO (05) ESTUDANTES BECADOS POR ESTE MINISTERIO. (REP. DOMINICANA)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</si>
  <si>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DE LA 28 A LA 29/36, CORRESPONDIENTE A MANUTENCIÓN MES DE ABRIL/MAYO 2024, A FAVOR DE  LA ESTUDIANTE YEILY YARINA ROSA SANTOS DE LEON, BECADA POR ESTE MINISTERIO. (REP. DOMINICANA)</t>
    </r>
  </si>
  <si>
    <r>
      <rPr>
        <b/>
        <sz val="8"/>
        <color indexed="8"/>
        <rFont val="Segoe UI"/>
        <family val="2"/>
      </rPr>
      <t>RUSIA 2023-2025</t>
    </r>
    <r>
      <rPr>
        <sz val="8"/>
        <color indexed="8"/>
        <rFont val="Segoe UI"/>
        <family val="2"/>
      </rPr>
      <t>, PAGO CUOTA DE LA 8 A LA 9/24, CORRESPONDIENTE A MANUTENCIÓN MES DE ABRIL/MAYO 2024, A FAVOR DE LA ESTUDANTE ROSSI EVELYN BARRIENTOS CASTILLO, BECADA EN EL EXTRANJERO POR ESTE MINISTERIO. (RUSIA)</t>
    </r>
  </si>
  <si>
    <r>
      <rPr>
        <b/>
        <sz val="8"/>
        <color indexed="8"/>
        <rFont val="Segoe UI"/>
        <family val="2"/>
      </rPr>
      <t>RUSIA 2023-2025</t>
    </r>
    <r>
      <rPr>
        <sz val="8"/>
        <color indexed="8"/>
        <rFont val="Segoe UI"/>
        <family val="2"/>
      </rPr>
      <t>, PAGO CUOTA DE LA 8 A LA 9/24, CORRESPONDIENTE A MANUTENCIÓN MES DE ABRIL/MAYO 2024, A FAVOR DE LA ESTUDANTE YAMAURYS ESTHER OGANDO DE OLEO, BECADA EN EL EXTRANJERO POR ESTE MINISTERIO. (RUSIA)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</si>
  <si>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DE LA 19 A LA 20/25, CORRESPONDIENTE A MANUTENCIÓN MES DE ABRIL/MAYO 2024, A FAVOR DE LA ESTUDIANTE LAURA DEL PILAR FLORENCIO, BECADA EN EL EXTRANJERO POR ESTE MINISTERIO. (MEXICO)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</si>
  <si>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DE LA 19 A LA 20/25, CORRESPONDIENTE A MANUTENCIÓN MES DE ABRIL/MAYO 2024, A FAVOR DE LA ESTUDANTE MAYTE EMILIA CABRERA M. BECADA EN EL EXTRANJERO POR ESTE MINISTERIO. (MEXICO)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</si>
  <si>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DE LA 19 A LA 20/25, CORRESPONDIENTE A MANUTENCIÓN MES DE ABRIL/MAYO 2024, A FAVOR DE LA ESTUDANTE MADELYN MENA CASTILLO, BECADA EN EL EXTRANJERO POR ESTE MINISTERIO. (MEXICO)</t>
    </r>
  </si>
  <si>
    <r>
      <t xml:space="preserve">BANCO DE RESERVAS DE LA REP.DOM. DEVOLUCION DE TRANSFERENCIA A FAVOR DE RUSIA (ADOPEREACU) 2022, </t>
    </r>
    <r>
      <rPr>
        <sz val="8"/>
        <color indexed="8"/>
        <rFont val="Segoe UI"/>
        <family val="2"/>
      </rPr>
      <t>PAGO CUOTA DE LA 19 A LA 20/47, CORRESPONDIENTE A MANUTENCIÓN MES DE ABRIL/MAYO 2024, A FAVOR DEL ESTUDIANTE CARLOS MANUEL CRUZ CARDENAS, BECADO EN EL EXTRANJERO POR ESTE MINISTERIO. (RUSIA).</t>
    </r>
  </si>
  <si>
    <t>PAGO FACTURAS NFC: B1500001090 D/F 17/11/2022 Y B1500001151, D/F/17/01/2023 POR CONCEPTO DE INSCRIPCION Y MATRICULACION DE (20) ESTUDIANTES, BECADOS POR ESTE MINISTERIO, CORRESPONDIENTE AL PERIODO SEPTIEMBRE-2022-ABRIL-2023</t>
  </si>
  <si>
    <t xml:space="preserve">PAGO FACTURA NFC: B1500001273 D/F 18/04/2023, B1500001428 D/F 11/09/2023, POR CONCEPTO DE INSCRIPCION Y MATRICULACION DE CINCO (05) ESTUDIANTES BECADOS POR ESTE MINISTERIO, CORRESPONDIENTE A LOS CUATRIMESTRES MAYO-DICIEMBRE 2023, </t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</si>
  <si>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DE LAS FACTURAS NCF B1500001013 Y B1500001175, POR CONCEPTO DE INSCRIPCION Y MATRICULACION A FAVOR DE PAULA MARIE DUQUE CANAAN ESTUDIANTES BECADA POR ESTE MINISTERIO, QUIEN ESTA CURSANDO LA CARRERA DE MEDICINA TRACK INTERNACIONAL, CORRESPONDIENTE A LOS PERIODOS ACADEMICOS SEPTIEMBRE-DICIEMBRE 2022 Y ENERO-ABRIL 2023, SEGUN REGISTRO DE CONTRATO BI-0000062-2018 Y DOCUMENTOS ANEXOS.
NOTA: US$ 7,600.00. TASA RD$58.90</t>
    </r>
  </si>
  <si>
    <r>
      <rPr>
        <b/>
        <sz val="8"/>
        <color indexed="8"/>
        <rFont val="Segoe UI"/>
        <family val="2"/>
      </rPr>
      <t>FUNDACION EDUCATIVA DEL CARIBE</t>
    </r>
    <r>
      <rPr>
        <sz val="8"/>
        <color indexed="8"/>
        <rFont val="Segoe UI"/>
        <family val="2"/>
      </rPr>
      <t xml:space="preserve">, PAGO FACTURA NFC: B1500000688 D/F 17/01/2024, MENOS NOTA DE CREDITO B0400000044, CORRESPONDIENTE AL  PAGO INSCRIPCION Y MATRICULACION A FAVOR DE DOSCIENTOS SETENTA Y OCHO (278) ESTUDIANTES BECADOS POR ESTE MINISTERIO, CORRESPONDIENTE AL PERIODO ENERO-ABRIL 2024, 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</si>
  <si>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DE LA 28 A LA 29/36, CORRESPONDIENTE A MANUTENCIÓN MES DE ABRIL/MAYO 2024, A FAVOR DE  SIETE (07) ESTUDANTES BECADOS EN EL EXTRANJERO POR ESTE MINISTERIO.</t>
    </r>
  </si>
  <si>
    <r>
      <rPr>
        <b/>
        <sz val="8"/>
        <color indexed="8"/>
        <rFont val="Segoe UI"/>
        <family val="2"/>
      </rPr>
      <t>INDEPENDIENTE 1-2023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8 A LA 9/12, CORRESPONDIENTE A MANUTENCIÓN MES DE ABRIL/MAYO 2024, A FAVOR DEL ESTUDIANTE NINOSKA MELINA PEGUERO ESTEVEZ, BECADO EN EL EXTRANJERO POR ESTE MINISTERIO. (ESPAÑA).</t>
    </r>
  </si>
  <si>
    <r>
      <rPr>
        <b/>
        <sz val="8"/>
        <color indexed="8"/>
        <rFont val="Segoe UI"/>
        <family val="2"/>
      </rPr>
      <t>INDEPENDIENTE 1-2023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8 A LA 9/12, CORRESPONDIENTE A MANUTENCIÓN MES DE ABRIL/MAYO 2024, A FAVOR DEL ESTUDIANTE RAMIELI DANIELA DELGADILLO SANTANA, BECADO EN EL EXTRANJERO POR ESTE MINISTERIO. (ESPAÑA).</t>
    </r>
  </si>
  <si>
    <r>
      <rPr>
        <b/>
        <sz val="8"/>
        <color indexed="8"/>
        <rFont val="Segoe UI"/>
        <family val="2"/>
      </rPr>
      <t>INDEPENDIENTE 1-2023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10 A LA 11/24, CORRESPONDIENTE A MANUTENCIÓN MES DE ABRIL/MAYO 2024, A FAVOR DEL ESTUDIANTE BRIANELA ALVAREZ ESPINAL, BECADO EN EL EXTRANJERO POR ESTE MINISTERIO. (MEXICO).</t>
    </r>
  </si>
  <si>
    <r>
      <rPr>
        <b/>
        <sz val="8"/>
        <color indexed="8"/>
        <rFont val="Segoe UI"/>
        <family val="2"/>
      </rPr>
      <t>INDEPENDIENTE 3-2023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6 A LA 7/24, CORRESPONDIENTE A MANUTENCIÓN MES DE ABRIL/MAYO 2024, A FAVOR DEL ESTUDIANTE JAVIER EMILIO FELIZ MONTILLA, BECADO EN EL EXTRANJERO POR ESTE MINISTERIO. (ESTADOS UNIDOS).</t>
    </r>
  </si>
  <si>
    <r>
      <rPr>
        <b/>
        <sz val="8"/>
        <color indexed="8"/>
        <rFont val="Segoe UI"/>
        <family val="2"/>
      </rPr>
      <t>CAMPUS FRANCE INDEPENDIENTE 2023-2024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8 A LA 9/12 CORRESPONDIENTE A MANUTENCIÓN MES DE ABRIL/MAYO 2024, A FAVOR DEL ESTUDIANTE STHEFANY RAMIREZ JAQUEZ, BECADO EN EL EXTRANJERO POR ESTE MINISTERIO. (ESPAÑA).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</si>
  <si>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DE LA 20 A LA 21/36, CORRESPONDIENTE A MANUTENCIÓN MES DE ABRIL/MAYO 2024, A FAVOR DE  SIETE (07) ESTUDANTES BECADOS EN EL EXTRANJERO POR ESTE MINISTERIO.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</si>
  <si>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DE LA 10 A LA 11/36, CORRESPONDIENTE A MANUTENCIÓN MES DE ABRIL/MAYO 2024, A FAVOR DE  DIESINUEVE (19) ESTUDANTES BECADOS EN EL EXTRANJERO POR ESTE MINISTERIO.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</si>
  <si>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DE LA 20 A LA 21/24, CORRESPONDIENTE A MANUTENCIÓN MES DE ABRIL/MAYO 2024, A FAVOR DE  TRECE (13) ESTUDANTES BECADOS EN EL EXTRANJERO POR ESTE MINISTERIO.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</si>
  <si>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20 A LA 21/24, CORRESPONDIENTE A MANUTENCIÓN MES DE ABRIL/MAYO 2024, A FAVOR DEL ESTUDIANTE LIZBETH CABRERA ROA, BECADOS EN EL EXTRANJERO POR ESTE MINISTERIO. (ESPAÑA).</t>
    </r>
  </si>
  <si>
    <r>
      <rPr>
        <b/>
        <sz val="8"/>
        <color indexed="8"/>
        <rFont val="Segoe UI"/>
        <family val="2"/>
      </rPr>
      <t>INSTITUTO EUROPEO DI DESIGN (IED)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7 A LA 8/10, CORRESPONDIENTE A MANUTENCIÓN MES DE ABRIL/MAYO 2024, A FAVOR DE  CINCO (05) ESTUDANTES BECADOS EN EL EXTRANJERO POR ESTE MINISTERIO.</t>
    </r>
  </si>
  <si>
    <r>
      <rPr>
        <b/>
        <sz val="8"/>
        <color indexed="8"/>
        <rFont val="Segoe UI"/>
        <family val="2"/>
      </rPr>
      <t>INSTITUTO EUROPEO DI DESIGN (IED)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5 A LA 11/22, CORRESPONDIENTE A MANUTENCIÓN MES DE ABRIL/MAYO 2024, A FAVOR DE  CINCO (05) ESTUDANTES BECADOS EN EL EXTRANJERO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</si>
  <si>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7 A LA 8/12, CORRESPONDIENTE A MANUTENCIÓN MES DE ABRIL/MAYO 2024, A FAVOR DE  SEIS (06) ESTUDANTES BECADOS EN EL EXTRANJERO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</si>
  <si>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7 A LA 8/12, CORRESPONDIENTE A MANUTENCIÓN MES DE ABRIL/MAYO 2024, A FAVOR DE  DOCE (12) ESTUDANTES BECADOS EN EL EXTRANJERO POR ESTE MINISTERIO.</t>
    </r>
  </si>
  <si>
    <r>
      <rPr>
        <b/>
        <sz val="8"/>
        <color indexed="8"/>
        <rFont val="Segoe UI"/>
        <family val="2"/>
      </rPr>
      <t>FORDHAM UNIVERSITY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5 A LA 12/24, CORRESPONDIENTE A MANUTENCIÓN MES DE ABRIL/MAYO 2024, A FAVOR DE  OCHO (08) ESTUDANTES BECADOS EN EL EXTRANJERO POR ESTE MINISTERIO.</t>
    </r>
  </si>
  <si>
    <r>
      <rPr>
        <b/>
        <sz val="8"/>
        <color indexed="8"/>
        <rFont val="Segoe UI"/>
        <family val="2"/>
      </rPr>
      <t>UNIVERSITA DEGLI STUDI DEL SANNIO 2024-2026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1,2, 3 Y 4/35 CORRESPONDIENTE A MANUTENCIÓN MES DE FEBRERO/MAYO 2024, A FAVOR DEL ESTUDIANTE LEOPOLDO BERROA CORDERO, BECADO EN EL EXTRANJERO POR ESTE MINISTERIO. (ITALIA).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</si>
  <si>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19 A LA 20/24, CORRESPONDIENTE A MANUTENCIÓN MES DE ABRIL/MAYO 2024, A FAVOR DE SEIS (06) ESTUDIANTES, BECADOS POR ESTE MINISTERIO (ESPAÑA)</t>
    </r>
  </si>
  <si>
    <r>
      <rPr>
        <b/>
        <sz val="8"/>
        <color indexed="8"/>
        <rFont val="Segoe UI"/>
        <family val="2"/>
      </rPr>
      <t xml:space="preserve">CTO 2023-2025-PRESENCIAL ,  </t>
    </r>
    <r>
      <rPr>
        <sz val="8"/>
        <color indexed="8"/>
        <rFont val="Segoe UI"/>
        <family val="2"/>
      </rPr>
      <t>PAGO CUOTA DE LA 8 A LA 9/17, CORRESPONDIENTE A MANUTENCIÓN MES DE ABRIL/MAYO 2024, A FAVOR DE  CINCO (05) ESTUDANTES BECADOS EN EL EXTRANJERO POR ESTE MINISTERIO.</t>
    </r>
  </si>
  <si>
    <r>
      <rPr>
        <b/>
        <sz val="8"/>
        <color indexed="8"/>
        <rFont val="Segoe UI"/>
        <family val="2"/>
      </rPr>
      <t xml:space="preserve">MONTPELLIER BUSINESS SCHOOL 2023-2025 ,  </t>
    </r>
    <r>
      <rPr>
        <sz val="8"/>
        <color indexed="8"/>
        <rFont val="Segoe UI"/>
        <family val="2"/>
      </rPr>
      <t>PAGO CUOTA DE LA 8 A LA 9/24, CORRESPONDIENTE A MANUTENCIÓN MES DE ABRIL/MAYO 2024, A FAVOR DE  SIETE (07) ESTUDANTES BECADOS EN EL EXTRANJERO POR ESTE MINISTERIO.(ESPAÑA)</t>
    </r>
  </si>
  <si>
    <r>
      <rPr>
        <b/>
        <sz val="8"/>
        <color indexed="8"/>
        <rFont val="Segoe UI"/>
        <family val="2"/>
      </rPr>
      <t>PORTSMOUTH 2023-2024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7 A LA 8/12, CORRESPONDIENTE A MANUTENCIÓN MES DE ABRIL/MAYO 2024, A FAVOR DEL ESTUDIANTE NICOLE LUBINA ENCARNACION DABIJA, BECADO EN EL EXTRANJERO POR ESTE MINISTERIO. (RUSIA).</t>
    </r>
  </si>
  <si>
    <r>
      <rPr>
        <b/>
        <sz val="8"/>
        <color indexed="8"/>
        <rFont val="Segoe UI"/>
        <family val="2"/>
      </rPr>
      <t>NEWCASTLE 2023-2024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8 A LA 9/12, CORRESPONDIENTE A MANUTENCIÓN MES DE ABRIL/MAYO 2024, A FAVOR DEL ESTUDIANTE BRIANDRY NICOLE CABRERA ENCARNACION, BECADO EN EL EXTRANJERO POR ESTE MINISTERIO. (REINO UNIDO).</t>
    </r>
  </si>
  <si>
    <r>
      <rPr>
        <b/>
        <sz val="8"/>
        <color indexed="8"/>
        <rFont val="Segoe UI"/>
        <family val="2"/>
      </rPr>
      <t>NEWCASTLE 2023-2024</t>
    </r>
    <r>
      <rPr>
        <sz val="8"/>
        <color indexed="8"/>
        <rFont val="Segoe UI"/>
        <family val="2"/>
      </rPr>
      <t>,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DE LA 8 A LA 9/12, CORRESPONDIENTE A MANUTENCIÓN MES DE ABRIL/MAYO 2024, A FAVOR DEL ESTUDIANTE CHARYSMEL AURORA PEÑA SOTO, BECADO EN EL EXTRANJERO POR ESTE MINISTERIO. (REINO UNIDO).</t>
    </r>
  </si>
  <si>
    <r>
      <rPr>
        <b/>
        <sz val="8"/>
        <color indexed="8"/>
        <rFont val="Segoe UI"/>
        <family val="2"/>
      </rPr>
      <t xml:space="preserve">MARANGONI 2023-2024,   </t>
    </r>
    <r>
      <rPr>
        <sz val="8"/>
        <color indexed="8"/>
        <rFont val="Segoe UI"/>
        <family val="2"/>
      </rPr>
      <t>PAGO CUOTA DE LA 7 A LA 8/15, CORRESPONDIENTE A MANUTENCIÓN MES DE ABRIL/MAYO 2024, A FAVOR DE  VEINTIDOS (22) ESTUDANTES BECADOS EN EL EXTRANJERO POR ESTE MINISTERIO.(ITALIA)</t>
    </r>
  </si>
  <si>
    <r>
      <rPr>
        <b/>
        <sz val="8"/>
        <color indexed="8"/>
        <rFont val="Segoe UI"/>
        <family val="2"/>
      </rPr>
      <t>UNIVERSIDAD DE NAVARRA 2023-2024,</t>
    </r>
    <r>
      <rPr>
        <sz val="8"/>
        <color indexed="8"/>
        <rFont val="Segoe UI"/>
        <family val="2"/>
      </rPr>
      <t xml:space="preserve"> PAGO CUOTA 4 A LA 5/12, CORRESPONDIENTE A MANUTENCIÓN MES DE ABRIL/MAYO 2024, A FAVOR DE CUATRO (04) ESTUDIANTES, BECADOS POR ESTE MINISTERIO (ESPAÑA)</t>
    </r>
  </si>
  <si>
    <r>
      <rPr>
        <b/>
        <sz val="8"/>
        <color indexed="8"/>
        <rFont val="Segoe UI"/>
        <family val="2"/>
      </rPr>
      <t>SPAIN BUSINESS SCHOOL 2023-2024,</t>
    </r>
    <r>
      <rPr>
        <sz val="8"/>
        <color indexed="8"/>
        <rFont val="Segoe UI"/>
        <family val="2"/>
      </rPr>
      <t xml:space="preserve"> PAGO CUOTA 6 A LA 7/12, CORRESPONDIENTE A MANUTENCIÓN MES DE ABRIL/MAYO 2024, A FAVOR DE TREINTA Y OCHO (38) ESTUDIANTES, BECADOS POR ESTE MINISTERIO (ESPAÑA)</t>
    </r>
  </si>
  <si>
    <r>
      <rPr>
        <b/>
        <sz val="8"/>
        <color indexed="8"/>
        <rFont val="Segoe UI"/>
        <family val="2"/>
      </rPr>
      <t>IEM 2023-2025,</t>
    </r>
    <r>
      <rPr>
        <sz val="8"/>
        <color indexed="8"/>
        <rFont val="Segoe UI"/>
        <family val="2"/>
      </rPr>
      <t xml:space="preserve"> PAGO CUOTA 7 A LA 8/18, CORRESPONDIENTE A MANUTENCIÓN MES DE ABRIL/MAYO 2024, A FAVOR DE DIEZ (10) ESTUDIANTES, BECADOS POR ESTE MINISTERIO (ESPAÑA)</t>
    </r>
  </si>
  <si>
    <r>
      <rPr>
        <b/>
        <sz val="8"/>
        <color indexed="8"/>
        <rFont val="Segoe UI"/>
        <family val="2"/>
      </rPr>
      <t>MIDDLESEX, REINO UNIDO 2023-2024,</t>
    </r>
    <r>
      <rPr>
        <sz val="8"/>
        <color indexed="8"/>
        <rFont val="Segoe UI"/>
        <family val="2"/>
      </rPr>
      <t xml:space="preserve"> PAGO CUOTA 8 A LA 9/13, CORRESPONDIENTE A MANUTENCIÓN MES DE ABRIL/MAYO 2024, A FAVOR DE NUEVE (09) ESTUDIANTES, BECADOS POR ESTE MINISTERIO (REINO UNIDO)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</si>
  <si>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7 A LA 8/12, CORRESPONDIENTE A MANUTENCIÓN MES DE ABRIL/MAYO 2024, A FAVOR DE DIEZ (10) ESTUDIANTES, BECADOS POR ESTE MINISTERIO (ITALIA)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</si>
  <si>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28 A LA 29/36, CORRESPONDIENTE A MANUTENCIÓN MES DE ABRIL/MAYO 2024, A FAVOR DE TRECE (13) ESTUDIANTES, BECADOS POR ESTE MINISTERIO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</si>
  <si>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28 A LA 29/36, CORRESPONDIENTE A MANUTENCIÓN MES DE ABRIL/MAYO 2024, A FAVOR DEL ESTUDIANTE ANTHONY EMIL WARDEN, BECADOS POR ESTE MINISTERIO</t>
    </r>
  </si>
  <si>
    <r>
      <rPr>
        <b/>
        <sz val="8"/>
        <color indexed="8"/>
        <rFont val="Segoe UI"/>
        <family val="2"/>
      </rPr>
      <t>AGENCIA MARROQUI COOPERACION INTERNACIONAL (AMCI) 2023-2024,</t>
    </r>
    <r>
      <rPr>
        <sz val="8"/>
        <color indexed="8"/>
        <rFont val="Segoe UI"/>
        <family val="2"/>
      </rPr>
      <t xml:space="preserve"> PAGO CUOTA 6 A LA 7/48, CORRESPONDIENTE A MANUTENCIÓN MES DE ABRIL/MAYO 2024, A FAVOR DE NUEVE (09) ESTUDIANTES, BECADOS POR ESTE MINISTERIO (MARRUECOS)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</si>
  <si>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A LA 21/36, CORRESPONDIENTE A MANUTENCIÓN MES DE ABRIL/MAYO 2024, A FAVOR DE SIETE (07) ESTUDIANTES, BECADOS POR ESTE MINISTERIO</t>
    </r>
  </si>
  <si>
    <r>
      <rPr>
        <b/>
        <sz val="8"/>
        <color indexed="8"/>
        <rFont val="Segoe UI"/>
        <family val="2"/>
      </rPr>
      <t>ANAHUAC CANCUN 2023-2025,</t>
    </r>
    <r>
      <rPr>
        <sz val="8"/>
        <color indexed="8"/>
        <rFont val="Segoe UI"/>
        <family val="2"/>
      </rPr>
      <t xml:space="preserve"> PAGO CUOTA 7 A LA 8/29, CORRESPONDIENTE A MANUTENCIÓN MES DE ABRIL/MAYO 2024, A FAVOR DE DIESIOCHO (18) ESTUDIANTES, BECADOS POR ESTE MINISTERIO (MEXICO).</t>
    </r>
  </si>
  <si>
    <r>
      <rPr>
        <b/>
        <sz val="8"/>
        <color indexed="8"/>
        <rFont val="Segoe UI"/>
        <family val="2"/>
      </rPr>
      <t>ANAHUAC CANCUN ,</t>
    </r>
    <r>
      <rPr>
        <sz val="8"/>
        <color indexed="8"/>
        <rFont val="Segoe UI"/>
        <family val="2"/>
      </rPr>
      <t xml:space="preserve"> PAGO CUOTA 16 A LA 17/20, CORRESPONDIENTE A MANUTENCIÓN MES DE ABRIL/MAYO 2024, A FAVOR DE VEINTICUATRO (24) ESTUDIANTES, BECADOS POR ESTE MINISTERIO (MEXICO).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</si>
  <si>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7 A LA 8/26, CORRESPONDIENTE A MANUTENCIÓN MES DE ABRIL/MAYO 2024, A FAVOR DE SIETE (07) ESTUDIANTES, BECADOS POR ESTE MINISTERIO (MEXICO)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</si>
  <si>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CUOTA 8 A LA 9/20, CORRESPONDIENTE A MANUTENCIÓN MES DE ABRIL/MAYO 2024, A FAVOR DE CINCO (05) ESTUDIANTES, BECADOS POR ESTE MINISTERIO (MEXICO)</t>
    </r>
  </si>
  <si>
    <r>
      <rPr>
        <b/>
        <sz val="8"/>
        <color indexed="8"/>
        <rFont val="Segoe UI"/>
        <family val="2"/>
      </rPr>
      <t>CONSCIUOS MANAGEMENT INSTITUTE (CMI),</t>
    </r>
    <r>
      <rPr>
        <sz val="8"/>
        <color indexed="8"/>
        <rFont val="Segoe UI"/>
        <family val="2"/>
      </rPr>
      <t xml:space="preserve"> PAGO CUOTA 7 A LA 8/12, CORRESPONDIENTE A MANUTENCIÓN MES DE ABRIL/MAYO 2024, A FAVOR DE CUARENTA Y UNO (41) ESTUDIANTES, BECADOS POR ESTE MINISTERIO.</t>
    </r>
  </si>
  <si>
    <r>
      <rPr>
        <b/>
        <sz val="8"/>
        <color indexed="8"/>
        <rFont val="Segoe UI"/>
        <family val="2"/>
      </rPr>
      <t>BERLIN SCHOOL BUSINESS,</t>
    </r>
    <r>
      <rPr>
        <sz val="8"/>
        <color indexed="8"/>
        <rFont val="Segoe UI"/>
        <family val="2"/>
      </rPr>
      <t xml:space="preserve"> PAGO CUOTA 7 A LA 8/18, CORRESPONDIENTE A MANUTENCIÓN MES DE ABRIL/MAYO 2024, A FAVOR DE DIESISIETE (17) ESTUDIANTES, BECADOS POR ESTE MINISTERIO.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</si>
  <si>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7 A LA 8/12, CORRESPONDIENTE A MANUTENCIÓN MES DE ABRIL/MAYO 2024, A FAVOR DE TRENTA Y DOS (32) ESTUDIANTES, BECADOS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</si>
  <si>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8 A LA 9/25, CORRESPONDIENTE A MANUTENCIÓN MES DE ABRIL/MAYO 2024, A FAVOR DE DOCE (12) ESTUDIANTES, BECADOS POR ESTE MINISTERIO.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</si>
  <si>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 19 A LA 20/48, CORRESPONDIENTE A MANUTENCIÓN MES DE ABRIL/MAYO 2024, A FAVOR DE SEIS (06) ESTUDIANTES, BECADOS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</si>
  <si>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20 A LA 21/25, CORRESPONDIENTE A MANUTENCIÓN MES DE ABRIL/MAYO 2024, A FAVOR DE CUATRO (04) ESTUDIANTES, BECADOS POR ESTE MINISTERIO.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</si>
  <si>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8 A LA 9/16, CORRESPONDIENTE A MANUTENCIÓN MES DE ABRIL/MAYO 2024, A FAVOR DE DIECINUEVE (19) ESTUDIANTES,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</si>
  <si>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10 A LA 11/24, CORRESPONDIENTE A MANUTENCIÓN MES DE ABRIL/MAYO 2024, A FAVOR DE SIETE (07) ESTUDIANTES, BECADOS POR ESTE MINISTERIO</t>
    </r>
  </si>
  <si>
    <r>
      <rPr>
        <b/>
        <sz val="8"/>
        <color indexed="8"/>
        <rFont val="Segoe UI"/>
        <family val="2"/>
      </rPr>
      <t>INSA-M2,</t>
    </r>
    <r>
      <rPr>
        <sz val="8"/>
        <color indexed="8"/>
        <rFont val="Segoe UI"/>
        <family val="2"/>
      </rPr>
      <t xml:space="preserve"> PAGO CUOTA 8 A LA 9/12, CORRESPONDIENTE A MANUTENCIÓN MES DE ABRIL/MAYO 2024, A FAVOR DE DIECIOCHO  (18) ESTUDIANTES, BECADOS POR ESTE MINISTERIO</t>
    </r>
  </si>
  <si>
    <r>
      <rPr>
        <b/>
        <sz val="8"/>
        <color indexed="8"/>
        <rFont val="Segoe UI"/>
        <family val="2"/>
      </rPr>
      <t>PORTSMOUTH 2023-2024,</t>
    </r>
    <r>
      <rPr>
        <sz val="8"/>
        <color indexed="8"/>
        <rFont val="Segoe UI"/>
        <family val="2"/>
      </rPr>
      <t xml:space="preserve"> PAGO CUOTA 16 A LA 17/17, CORRESPONDIENTE A MANUTENCIÓN MES DE ABRIL/MAYO 2024, A FAVOR DEL ESTUDIANTE JONATHAN NUÑEZ SANTANA, BECADOS POR ESTE MINISTERIO(REINO UNIDO)</t>
    </r>
  </si>
  <si>
    <r>
      <rPr>
        <b/>
        <sz val="8"/>
        <color indexed="8"/>
        <rFont val="Segoe UI"/>
        <family val="2"/>
      </rPr>
      <t>PORTSMOUTH 2023-2024,</t>
    </r>
    <r>
      <rPr>
        <sz val="8"/>
        <color indexed="8"/>
        <rFont val="Segoe UI"/>
        <family val="2"/>
      </rPr>
      <t xml:space="preserve"> PAGO CUOTA 16 A LA 17/17, CORRESPONDIENTE A MANUTENCIÓN MES DE ABRIL/MAYO 2024, A FAVOR DEL ESTUDIANTE JOHEDENNYS NIOMAIQUELLA SANTANA MONTERO, BECADOS POR ESTE MINISTERIO(REINO UNIDO)</t>
    </r>
  </si>
  <si>
    <r>
      <rPr>
        <b/>
        <sz val="8"/>
        <color indexed="8"/>
        <rFont val="Segoe UI"/>
        <family val="2"/>
      </rPr>
      <t>MONTPELLIER BUSINESS SCHOOL 2022,</t>
    </r>
    <r>
      <rPr>
        <sz val="8"/>
        <color indexed="8"/>
        <rFont val="Segoe UI"/>
        <family val="2"/>
      </rPr>
      <t xml:space="preserve"> PAGO CUOTA 20 A LA 21/24, CORRESPONDIENTE A MANUTENCIÓN MES DE ABRIL/MAYO 2024, A FAVOR DE CINCO (05) ESTUDIANTES, BECADOS POR ESTE MINISTERIO(FRANCIA)</t>
    </r>
  </si>
  <si>
    <r>
      <rPr>
        <b/>
        <sz val="8"/>
        <color indexed="8"/>
        <rFont val="Segoe UI"/>
        <family val="2"/>
      </rPr>
      <t>UNIVERSIDADE DA CORUÑA 2023-2025,</t>
    </r>
    <r>
      <rPr>
        <sz val="8"/>
        <color indexed="8"/>
        <rFont val="Segoe UI"/>
        <family val="2"/>
      </rPr>
      <t xml:space="preserve"> PAGO CUOTA 8 A LA 9/18, CORRESPONDIENTE A MANUTENCIÓN MES DE ABRIL/MAYO 2024, A FAVOR DE NUEVE (09) ESTUDIANTES, BECADOS POR ESTE MINISTERIO(ESPAÑA)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</si>
  <si>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UNICO DE SEGURO MEDICO, A FAVOR DE NUEVE (09) ESTUDIANTES, BECADOS POR ESTE MINISTERIO(ITALIA)</t>
    </r>
  </si>
  <si>
    <r>
      <rPr>
        <b/>
        <sz val="8"/>
        <color indexed="8"/>
        <rFont val="Segoe UI"/>
        <family val="2"/>
      </rPr>
      <t>MARANGONI 2023-2024,</t>
    </r>
    <r>
      <rPr>
        <sz val="8"/>
        <color indexed="8"/>
        <rFont val="Segoe UI"/>
        <family val="2"/>
      </rPr>
      <t xml:space="preserve"> PAGO UNICO DE SEGURO MEDICO, A FAVOR DE VEINTIDÓS  (22) ESTUDIANTES, BECADOS POR ESTE MINISTERIO(ITALIA)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</si>
  <si>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CUOTAS DE LA 20 A LA 21/48, CORRESPONDIENTE A MANUTENCIÓN MES DE ABRIL/MAYO 2024, A FAVOR DE  DOS (02) ESTUDANTES, YUNIRIS RAMIREZ FAMILIA Y KELVIN ROSARIO PAREDES POLANCO, BECADOS POR ESTE MINISTERIO. (REPUBLICA DOMINICANA).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</si>
  <si>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NUMERO NFC: B1500003219 D/F 30/03/2023, POR CONCEPTO DE INSCRIPCION Y MATRICULACION DE VEINTISEIS (26) ESTUDIANTES BECADOS POR ESTE MINISTERIO, CORRESPONDIENTE AL PERIODO MAYO-AGOSTO 2022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</si>
  <si>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NCF B1500003774 D/F 07/11/2023, POR CONCEPTO DE INSCRIPCION Y MATRICULACION DE CUARENTA Y SEIS (46) ESTUDIANTES BECADOS POR ESTE MINISTERIO, CORRESPONDIENTE AL PERIODO SEPTIEMBRE-DICIEMBRE 2023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</si>
  <si>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NFC: B1500003778 D/F 7/11/2023 , POR CONCEPTO DE INSCRIPCION Y MATRICULACION DE TREINTA Y OCHO (38) ESTUDIANTES BECADOS POR ESTE MINISTERIO, CORRESPONDIENTE A LOS CUATRIMESTRE SEPTIEMBRE 2023-DICIEMBRE 2023</t>
    </r>
  </si>
  <si>
    <r>
      <rPr>
        <b/>
        <sz val="8"/>
        <color indexed="8"/>
        <rFont val="Segoe UI"/>
        <family val="2"/>
      </rPr>
      <t>UNIVERSIDAD PSICOLOGIA IND. DOMINICANA</t>
    </r>
    <r>
      <rPr>
        <sz val="8"/>
        <color indexed="8"/>
        <rFont val="Segoe UI"/>
        <family val="2"/>
      </rPr>
      <t>, PAGO FACTURAS NO. NCF B1500000172, D/F 13/10/2023, POR CONCEPTO DE INSCRIPCION Y MATRICULACION EN LA MAESTRIA EN GESTION DE RECURSOS HUMANOS A FAVOR DE VEINTICUATRO (24) ESTUDIANTES BECADOS POR ESTE MINISTERIO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</si>
  <si>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NFC: B1500003988 D/F 04/03/2024, POR CONCEPTO DE INSCRIPCION Y MATRICULACION DE TREINTA Y SEIS (36) ESTUDIANTES BECADOS POR ESTE MINISTERIO, CORRESPONDIENTE A LOS PERIODO ENERO-ABRIL 2024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</si>
  <si>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NCF B1500003876 D/F 18/12/2023, POR CONCEPTO DE INSCRIPCION Y MATRICULACION DE CINCUENTA Y SEIS (56) ESTUDIANTES BECADOS POR ESTE MINISTERIO, CORRESPONDIENTE AL PERIODO SEPTIEMBRE-DICIEMBRE 2023</t>
    </r>
  </si>
  <si>
    <r>
      <rPr>
        <b/>
        <sz val="8"/>
        <color indexed="8"/>
        <rFont val="Segoe UI"/>
        <family val="2"/>
      </rPr>
      <t>UNIVERSIDAD DE LA TERCERA (UTE)</t>
    </r>
    <r>
      <rPr>
        <sz val="8"/>
        <color indexed="8"/>
        <rFont val="Segoe UI"/>
        <family val="2"/>
      </rPr>
      <t xml:space="preserve">, PAGO FACTURA NFC: B1500000483 D/F 28/02/2024, POR CONCEPTO DE INSCRIPCION Y MATRICULACION DE OCHO (08) ESTUDIANTES BECADOS POR ESTE MINISTERIO, CORRESPONDIENTE A LOS PERIODO SEPTIEMBRE-DICIEMBRE 2023, </t>
    </r>
  </si>
  <si>
    <r>
      <rPr>
        <b/>
        <sz val="8"/>
        <color indexed="8"/>
        <rFont val="Segoe UI"/>
        <family val="2"/>
      </rPr>
      <t>INSTITUTO TECNOLOGICO DE SANTO DOMINGO (INTEC</t>
    </r>
    <r>
      <rPr>
        <sz val="8"/>
        <color indexed="8"/>
        <rFont val="Segoe UI"/>
        <family val="2"/>
      </rPr>
      <t>), PAGO FACTURA NFC: B1500002515 D/F 01/12/2022, POR CONCEPTO DE PAGO UNICO AL ESTUDIANTE JULIO FRANCISCO NUÑEZ SANCHEZ BECADO POR ESTE MINISTERIO,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</si>
  <si>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UNICO DE LA FACTURA NCF: B1500002993 D/F 14/06/2023,  POR CONCEPTO A LA MATRICULACION DE LA ESTUDIANTE MARIA DEL CARMEN CARABALLO</t>
    </r>
  </si>
  <si>
    <t>INSTITUTO TECNOLOGICO DE SANTO DOMINGO (INTEC), PAGO FACTURA  NCF B1500003453 D/F  25/01/2024, POR CONCEPTO DE INSCRIPCION Y MATRICULACION DE CUATRO (04) ESTUDIANTES BECADOS POR ESTE MINISTERIO,</t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</si>
  <si>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NCF B1500003213 D/F 03/10/2023, POR CONCEPTO DE PAGO UNICO A FAVOR DE JARLEN LUCIANO PICHARDO ESTUDIATE BECADO DE ESTE MINISTERIO, CORRESPONIDENTE AGOSTO 2022 HASTA MARZO 2023</t>
    </r>
  </si>
  <si>
    <t xml:space="preserve">INSTITUTO TECNOLOGICO DE SANTO DOMINGO (INTEC), PAGO FACTURA NCF: B1500003449 D/F 25/01/2024, POR INSCRIPCION Y MATRICULACION A FAVOR DE OCHO (08) ESTUDIANTES POR CONCEPTO DE MATRICULACION DEL PERIODO NOVIEMBRE 2023-ENERO 2024, </t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</si>
  <si>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NCF: B1500003456 D/F 25/01/2024, POR INSCRIPCION Y MATRICULACION A FAVOR DE DIESCINUEVE (19) ESTUDIANTES POR CONCEPTO DE MATRICULACION DEL PERIODO NOVIEMBRE 2023-ENERO 2024,</t>
    </r>
  </si>
  <si>
    <r>
      <rPr>
        <b/>
        <sz val="8"/>
        <color indexed="8"/>
        <rFont val="Segoe UI"/>
        <family val="2"/>
      </rPr>
      <t>INSTITUTO TECNOLOGICO DE SANTO DOMINGO (INTEC</t>
    </r>
    <r>
      <rPr>
        <sz val="8"/>
        <color indexed="8"/>
        <rFont val="Segoe UI"/>
        <family val="2"/>
      </rPr>
      <t>), PAGO FACTURA NCF B1500003452 D/F 25/01/2024, POR CONCEPTO DE INSCRIPCION Y MATRICULACION A FAVOR DE ESTUDIANTES BECADOS POR ESTE MINISTERIO, CORRESPONDIENTE AL PERIODO NOVIEMBRE 2023- ENERO 2024,</t>
    </r>
  </si>
  <si>
    <r>
      <rPr>
        <b/>
        <sz val="8"/>
        <color indexed="8"/>
        <rFont val="Segoe UI"/>
        <family val="2"/>
      </rPr>
      <t>INSTITUTO CULTURAL DOMINICO AMERICANO</t>
    </r>
    <r>
      <rPr>
        <sz val="8"/>
        <color indexed="8"/>
        <rFont val="Segoe UI"/>
        <family val="2"/>
      </rPr>
      <t>, PAGO FACTURA NCF B1500002963  D/FECHA 17/11/2023, POR CONCEPTO DE MATRICULACION  A FAVOR DE DOS (02) ESTUDIANTES BECADOS  POR ESTE MINIISTERIO, CORRESPONDIENTE AL CUATRIMESTRE SEPTIEMBRE-DICIEMBRE 2023,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</si>
  <si>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EUS$ 884,611.63/OFICIO MESCYT/0867/2024 D/F 02/04/2024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</si>
  <si>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US$ 79,636.77 OFICIO MESCYT 0866  D/F 02/04/2024.</t>
    </r>
  </si>
  <si>
    <r>
      <rPr>
        <b/>
        <sz val="8"/>
        <color indexed="8"/>
        <rFont val="Segoe UI"/>
        <family val="2"/>
      </rPr>
      <t>INSTITUTO CULTURAL DOMINICO AMERICANO</t>
    </r>
    <r>
      <rPr>
        <sz val="8"/>
        <color indexed="8"/>
        <rFont val="Segoe UI"/>
        <family val="2"/>
      </rPr>
      <t>, PAGO FACTURA NCF B1500002839 D/FECHA 04/10/2023, POR CONCEPTO DE MATRICULACION  A FAVOR DE CATORCE (14) ESTUDIANTES BECADOS  POR ESTE MINIISTERIO, CORRESPONDIENTE AL CUATRIMESTRE MAYO-AGOSTO 203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</si>
  <si>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FACTURA NFC: B1500002413 D/F 28/03/2023, POR CONCEPTO DE INSCRIPCION Y MATRICULACION DE DOS (02) ESTUDIANTES BECADOS POR ESTE MINISTERIO, CORRESPONDIENTE AL CUATRIMESTRE ENERO-ABRIL 2023,</t>
    </r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</si>
  <si>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FACTURA NCF B1500000681 D/F 02/03/2024, POR CONCEPTO PAGO MATRICULACION A FAVOR DE UN  (01 ESTUDIANTE BECADO POR ESTE MINISTERIO, CORRESPONDIENTE AL PERIODO ENERO-ABRIL 2024</t>
    </r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</si>
  <si>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FACTURA NCF B1500000682 D/F 02/03/2024, POR CONCEPTO PAGO MATRICULACION A FAVOR DE CATORCE (14) ESTUDIANTES BECADOS POR ESTE MINISTERIO, CORRESPONDIENTE AL PERIODO ENERO-ABRIL 2024,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</si>
  <si>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NFC: B1500000951 D/F 04/03/2024, POR CONCEPTO DE INSCRIPCION Y MATRICULACION DE RAFAEL JESUS MOREL ROSA ESTUDIANTES BECADOS POR ESTE MINISTERIO, CORRESPONDIENTE AL PERIODO ENERO-ABRIL 2024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</si>
  <si>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NFC: B1500000952 D/F 04/03/2024, POR CONCEPTO DE INSCRIPCION Y MATRICULACION A FAVOR DE SCARLET ANNETY GERALDO MARRERO ESTUDIANTE BECADO POR ESTE MINISTERIO, CORRESPONDIENTE A LOS PERIODO ENERO-ABRIL 2024,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</si>
  <si>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NFC: B1500000949 D/F 04/03/2024, POR CONCEPTO DE INSCRIPCION Y MATRICULACION A FAVOR DE LUIS DANIEL DE LOS SANTOS BAUTISTA  ESTUDIANTE BECADO POR ESTE MINISTERIO, CORRESPONDIENTE A LOS PERIODO ENERO-ABRIL 2024,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</si>
  <si>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NFC: B1500000954 D/F 04/03/2024, POR CONCEPTO DE INSCRIPCION Y MATRICULACION A FAVOR DE DIEZ (10) ESTUDIANTES BECADOS POR ESTE MINISTERIO, CORRESPONDIENTE A LOS PERIODO ENERO-ABRIL 2024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</si>
  <si>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NFC: B1500000957 D/F 04/03/2024, POR CONCEPTO DE INSCRIPCION Y MATRICULACION A FAVOR DE SEIS (06) ESTUDIANTES BECADOS POR ESTE MINISTERIO, CORRESPONDIENTE A LOS PERIODO ENERO-ABRIL 2024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</si>
  <si>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 xml:space="preserve"> PAGO FACTURA NFC: B1500000955 D/F 04/03/2024, POR CONCEPTO DE INSCRIPCION Y MATRICULACION A FAVOR DE CINCO (05)  ESTUDIANTES BECADOS POR ESTE MINISTERIO, CORRESPONDIENTE A LOS PERIODO ENERO-ABRIL 2024,</t>
    </r>
  </si>
  <si>
    <t>PAGO FACTURA NFC: B1500000446 D/F 28/02/2024, CORRESPONDIENTE A LA SEGUNDA CUOTA DEL PRIMER TRIMESTRE DEL 2024 A FAVOR DE TRECE (13)  ESTUDIANTES BECADOS POR ESTE MINISTERIO</t>
  </si>
  <si>
    <r>
      <rPr>
        <b/>
        <sz val="8"/>
        <color indexed="8"/>
        <rFont val="Segoe UI"/>
        <family val="2"/>
      </rPr>
      <t>INST. GLOBAL ALTOS ESTUDIOS CIENCIAS SOCIALES (IGLOBAL)</t>
    </r>
    <r>
      <rPr>
        <sz val="8"/>
        <color indexed="8"/>
        <rFont val="Segoe UI"/>
        <family val="2"/>
      </rPr>
      <t xml:space="preserve">, PAGO FACTURA NFC: B1500000447 D/F 28/02/2024, CORRESPONDIENTE AL PAGO DE LA SEGUNDA CUOTA DEL SEGUNDO TRIMESTRE DEL 2024 A FAVOR DE CUATRO (04)  ESTUDIANTES BECADOS POR ESTE MINISTERIO, CORRESPONDIENTE A LOS PERIODO ABRIL-JUNIO 2024, 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</si>
  <si>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FACTURA NFC: B1500004225 D/F 20/02/2024 y B1500003016 D/F 07/11/2023, POR CONCEPTO DE INSCRIPCION Y MATRICULACION A FAVOR DE TRES (03) ESTUDIANTES BECADOS POR ESTE MINISTERIO, CORRESPONDIENTE A LOS PERIODOS SEPTIEMBRE-DICIEMBRE 2023 Y  ENERO-ABRIL 2024,</t>
    </r>
  </si>
  <si>
    <r>
      <rPr>
        <b/>
        <sz val="8"/>
        <color indexed="8"/>
        <rFont val="Segoe UI"/>
        <family val="2"/>
      </rPr>
      <t>UNIVERSIDAD CATOLICA TECNOLOGICA DE BARAHONA (UCATEBA),</t>
    </r>
    <r>
      <rPr>
        <sz val="8"/>
        <color indexed="8"/>
        <rFont val="Segoe UI"/>
        <family val="2"/>
      </rPr>
      <t xml:space="preserve"> PAGO FACTURA NFC: B1500000683 D/F 02/03/2024, POR CONCEPTO DE INSCRIPCION Y MATRICULACION A FAVOR DE ONCE (11) ESTUDIANTES BECADOS POR ESTE MINISTERIO, CORRESPONDIENTE A LOS PERIODO ENERO-MARZO 2024,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</si>
  <si>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NCF B1500000953 D/FECHA 4 /03/2024, POR CONCEPTO DE MATRICULACION A FAVOR  DE ONIL ACOSTA GARCIA BECADO POR ESTE MINISTERIO, CORRESPONDIENTE AL CUATRIMESTRE ENERO-ABRIL 2024</t>
    </r>
  </si>
  <si>
    <r>
      <rPr>
        <b/>
        <sz val="8"/>
        <color indexed="8"/>
        <rFont val="Segoe UI"/>
        <family val="2"/>
      </rPr>
      <t>INST. GLOBAL ALTOS ESTUDIOS CIENCIAS SOCIALES (IGLOBAL)</t>
    </r>
    <r>
      <rPr>
        <sz val="8"/>
        <color indexed="8"/>
        <rFont val="Segoe UI"/>
        <family val="2"/>
      </rPr>
      <t>, PAGO FACTURA NFC: B1500000445 D/F 28/02/2024, CORRESPONDIENTE AL PAGO DE LA SEGUNDA CUOTA DEL SEGUNDO TRIMESTRE DEL MASTER DE ALTA DIRECCION PUBLICA ESTRATEGIA A FAVOR DE CATORCE (14) ESTUDIANTES BECADOS POR ESTE MINISTERIO, CORRESPONDIENTE AL SEGUNDO TRIMESTRE 2024,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</si>
  <si>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NFC: B1500003572 D/F 04/03/2024, PAGO INSCRIPCION Y MATRICULACION A FAVOR DE SEIS (06) ESTUDIANTES, CORRESPONDIENTE AL TRIMESTRE AGOSTO -OCTUBRE 2023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</si>
  <si>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NFC: B1500003569 D/F 04/03/2024, PAGO INSCRIPCION Y MATRICULACION A FAVOR DE ASHELY MICHELLE MARTINEZ FIALLO Y OLISA ALTAGRACIA CRUZ ESPINAL ESTUDIANTES BECADAS POR ESTE MINISTERIO, CORRESPONDIENTE A LOS PERIODOS NOVIEMBRE 2023 A ENERO 2024,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</si>
  <si>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 xml:space="preserve"> PAGO FACTURA NFC: B1500003579 D/F 05/03/2024, PAGO INSCRIPCION Y MATRICULACION A FAVOR DE OCHO (08) ESTUDIANTES, CORRESPONDIENTE A LOS PERIODOS NOVIEMBRE 2023 A ENERO 2024,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</si>
  <si>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NFC: B1500003578 D/F 05/03/2024, PAGO INSCRIPCION Y MATRICULACION A FAVOR DE ONCE (11) ESTUDIANTES BECADOS POR ESTE MINISTERIO, CORRESPONDIENTE A LOS PERIODOS NOVIEMBRE 2023 HASTA ENERO 2024,</t>
    </r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</si>
  <si>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FACTURA NFC: B1500000684 D/F 02/03/2024, POR CONCEPTO DE INSCRIPCION Y MATRICULACION DE SIETE (07) ESTUDIANTES BECADOS POR ESTE MINISTERIO, CORRESPONDIENTE AL PERIODO ENERO-MARZO 2024</t>
    </r>
  </si>
  <si>
    <r>
      <rPr>
        <b/>
        <sz val="8"/>
        <color indexed="8"/>
        <rFont val="Segoe UI"/>
        <family val="2"/>
      </rPr>
      <t>BANCO DE RESERVAS DE LA REP.DOM. DEVOLUCION DE TRANSFERENCIA A FAVOR UNIVERSIDAD APEC</t>
    </r>
    <r>
      <rPr>
        <sz val="8"/>
        <color indexed="8"/>
        <rFont val="Segoe UI"/>
        <family val="2"/>
      </rPr>
      <t>, PAGO FACTURA NFC: B1500003988 D/F 04/03/2024, POR CONCEPTO DE INSCRIPCION Y MATRICULACION DE TREINTA Y SEIS (36) ESTUDIANTES BECADOS POR ESTE MINISTERIO, CORRESPONDIENTE A LOS PERIODO ENERO-ABRIL 2024, BN-04514</t>
    </r>
  </si>
  <si>
    <r>
      <rPr>
        <b/>
        <sz val="8"/>
        <color indexed="8"/>
        <rFont val="Segoe UI"/>
        <family val="2"/>
      </rPr>
      <t>BANCO DE RESERVAS DE LA REP.DOM. DEVOLUCION DE TRANSFERENCIA A FAVOR UNIVERSIDAD APEC</t>
    </r>
    <r>
      <rPr>
        <sz val="8"/>
        <color indexed="8"/>
        <rFont val="Segoe UI"/>
        <family val="2"/>
      </rPr>
      <t>, PAGO FACTURA NCF B1500003876 D/F 18/12/2023, POR CONCEPTO DE INSCRIPCION Y MATRICULACION DE CINCUENTA Y SEIS (56) ESTUDIANTES BECADOS POR ESTE MINISTERIO, CORRESPONDIENTE AL PERIODO SEPTIEMBRE-DICIEMBRE 2023, BN-04514*</t>
    </r>
  </si>
  <si>
    <r>
      <rPr>
        <b/>
        <sz val="8"/>
        <color indexed="8"/>
        <rFont val="Segoe UI"/>
        <family val="2"/>
      </rPr>
      <t xml:space="preserve">BANCO DE RESERVAS DE LA REP.DOM. DEVOLUCION DE TRANSFERENCIA A FAVOR UNIVERSIDAD APEC, </t>
    </r>
    <r>
      <rPr>
        <sz val="8"/>
        <color indexed="8"/>
        <rFont val="Segoe UI"/>
        <family val="2"/>
      </rPr>
      <t>PAGO FACTURA NUMERO NFC: B1500003219 D/F 30/03/2023, POR CONCEPTO DE INSCRIPCION Y MATRICULACION DE VEINTISEIS (26) ESTUDIANTES BECADOS POR ESTE MINISTERIO, CORRESPONDIENTE AL PERIODO MAYO-AGOSTO 2022, BN-04293</t>
    </r>
  </si>
  <si>
    <r>
      <rPr>
        <b/>
        <sz val="8"/>
        <color indexed="8"/>
        <rFont val="Segoe UI"/>
        <family val="2"/>
      </rPr>
      <t>BANCO DE RESERVAS DE LA REP.DOM. DEVOLUCION DE TRANSFERENCIA A FAVOR UNIVERSIDAD APEC</t>
    </r>
    <r>
      <rPr>
        <sz val="8"/>
        <color indexed="8"/>
        <rFont val="Segoe UI"/>
        <family val="2"/>
      </rPr>
      <t>, PAGO FACTURA NFC: B1500003778 D/F 7/11/2023 , POR CONCEPTO DE INSCRIPCION Y MATRICULACION DE TREINTA Y OCHO (38) ESTUDIANTES BECADOS POR ESTE MINISTERIO, CORRESPONDIENTE A LOS CUATRIMESTRE SEPTIEMBRE 2023-DICIEMBRE 2023, BN-04382</t>
    </r>
  </si>
  <si>
    <r>
      <rPr>
        <b/>
        <sz val="8"/>
        <color indexed="8"/>
        <rFont val="Segoe UI"/>
        <family val="2"/>
      </rPr>
      <t>BANCO DE RESERVAS DE LA REP.DOM. DEVOLUCION DE TRANSFERENCIA A FAVOR UNIVERSIDAD APEC</t>
    </r>
    <r>
      <rPr>
        <sz val="8"/>
        <color indexed="8"/>
        <rFont val="Segoe UI"/>
        <family val="2"/>
      </rPr>
      <t>, PAGO FACTURA NCF B1500003774 D/F 07/11/2023, POR CONCEPTO DE INSCRIPCION Y MATRICULACION DE CUARENTA Y SEIS (46) ESTUDIANTES BECADOS POR ESTE MINISTERIO, CORRESPONDIENTE AL PERIODO SEPTIEMBRE-DICIEMBRE 2023, BN-04374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</si>
  <si>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DE LA FACTURA B1500001676 D/F 12/05/2023, CORRESPONDIENTE AL PAGO DEL 100% DE LA MAESTRIA EN QUIMICA PARA DOCENTES CURSADA POR TRES (03) ESTUDIANTES BECADOS POR ESTE MINISTERIO,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</si>
  <si>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FACTURA NFC: B1500001948 D/F 12/10/2023 POR CONCEPTO DE PAGO 100% DE LA MAESTRIA EN GESTION DE LOS CENTROS EDUCATIVOS, CURSADA POR  KATERINE CUEVAS SUERO ESTUDIANTE BECADA POR ESTE MINISTERIO,</t>
    </r>
  </si>
  <si>
    <r>
      <rPr>
        <b/>
        <sz val="8"/>
        <color indexed="8"/>
        <rFont val="Segoe UI"/>
        <family val="2"/>
      </rPr>
      <t>UNIVERSIDAD ADVENTISTA DOMINICANA, UNAD</t>
    </r>
    <r>
      <rPr>
        <sz val="8"/>
        <color indexed="8"/>
        <rFont val="Segoe UI"/>
        <family val="2"/>
      </rPr>
      <t>, PAGO FACTURA NFC: B1500000612 D/F 08/02/2024, POR CONCEPTO DE INSCRIPCION Y MATRICULACION DE ONCE (11) ESTUDIANTES BECADOS POR ESTE MINISTERIO, CORRESPONDIENTE A LOS PERIODO ENERO-MAYO 2024,</t>
    </r>
  </si>
  <si>
    <r>
      <rPr>
        <b/>
        <sz val="8"/>
        <color indexed="8"/>
        <rFont val="Segoe UI"/>
        <family val="2"/>
      </rPr>
      <t>UNIVERSIDAD CATOLICA NORDESTANA (UCNE)</t>
    </r>
    <r>
      <rPr>
        <sz val="8"/>
        <color indexed="8"/>
        <rFont val="Segoe UI"/>
        <family val="2"/>
      </rPr>
      <t>, PAGO FACTURAS NCF B1500000598, D/F 08/08/2023, POR CONCEPTO DE INSCRIPCION Y MATRICULACION DE TREINTA Y SEIS (36) ESTUDIANTES, CORRESPONDIENTE AL CUATRIMESTRE MAYO-AGOSTO 2023.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</si>
  <si>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FACTURA NFC: B1500001878 D/F 08/09/2023, POR CONCEPTO DE INSCRIPCION Y MATRICULACION DE TREINTA (30) ESTUDIANTES BECADOS POR ESTE MINISTERIO, CORRESPONDIENTE A LA MAESTRIA EN INGENIERIA GEOTECNICA Y DE CIMENTACIONES</t>
    </r>
  </si>
  <si>
    <r>
      <rPr>
        <b/>
        <sz val="8"/>
        <color indexed="8"/>
        <rFont val="Segoe UI"/>
        <family val="2"/>
      </rPr>
      <t>UNIVERSIDAD NACIONAL EVANGELICA (UNEV)</t>
    </r>
    <r>
      <rPr>
        <sz val="8"/>
        <color indexed="8"/>
        <rFont val="Segoe UI"/>
        <family val="2"/>
      </rPr>
      <t>, PAGO FACTURA NFC: B1500000653 D/F 08/03/2022 , POR CONCEPTO DE INSCRIPCION Y MATRICULACION DE DIECIOCHO (18) ESTUDIANTES BECADOS POR ESTE MINISTERIO, CORRESPONDIENTE A LOS PERIODO MAYO-AGOSTO 2021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</si>
  <si>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NFC: B1500000950 D/F 04/03/2024, POR CONCEPTO DE INSCRIPCION Y MATRICULACION A FAVOR DE SIETE (07)  ESTUDIANTES BECADOS POR ESTE MINISTERIO, CORRESPONDIENTE A LOS PERIODO ENERO-ABRIL 2024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</si>
  <si>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FACTURAS  NCF B1500001799 D/F 19/02/2024 MENOS NOTA DE CREDITO B0400001084 D/F 19/02/2024, POR CONCEPTO DE PAGO MATRICULACION A FAVOR DE QUINIENTOS DIESCISIETE (517) ESTUDIANTES BECADOS POR ESTE MINISTERIO, CORRESPONDIENTE AL CUATRIMESTE ENERO-ABRIL 2024,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</si>
  <si>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NFC: B1500003570 D/F 04/03/2024, PAGO INSCRIPCION Y MATRICULACION A FAVOR DE ROCHELI RUBIO MENDEZ ESTUDIANTE BECADA POR ESTE MINISTERIO, CORRESPONDIENTE A LOS PERIODOS NOVIEMBRE 2023 A ENERO 2024,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</si>
  <si>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FACTURAS NFC: B1500001277 D/F 18/04/2023,POR CONCEPTO DE INSCRIPCION Y MATRICULACION, CURSADA POR (4) ESTUDIANTES BECADOS POR ESTE MINISTERIO, CORRESPONDIENTE AL PERIODO MAYO-AGOSTO 2023,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</si>
  <si>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NCF B15000000251 D/F  27/05/2020, POR CONCEPTO PAGO MATRICULACION A FAVOR DE LISANDRO M. MARRERO GUZMAN, CRISTAL ALT.  ROSA MEDRANO Y WENDERLYN DEL ROSARIO DE LA CRUZ ESTUDIANTES BECADOS  POR ESTE MINISTERIO, CORRESPONDIENTE AL PERIODO MAYO-AGOSTO 2020,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</si>
  <si>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FACTURA NCF B1500000902 D/F 08/11/2023, POR CONCEPTO PAGO MATRICULACION A FAVOR DE SIETE (7) ESTUDIANTES BECADOS  POR ESTE MINISTERIO, CORRESPONDIENTE  AL PERIODO SEPTIEMBRE-DICIEMBRE 2023</t>
    </r>
  </si>
  <si>
    <r>
      <rPr>
        <b/>
        <sz val="8"/>
        <color indexed="8"/>
        <rFont val="Segoe UI"/>
        <family val="2"/>
      </rPr>
      <t>UNIVERSIDAD TECNOLOGICA DEL CIBAO ORIENTAL (UTECO)</t>
    </r>
    <r>
      <rPr>
        <sz val="8"/>
        <color indexed="8"/>
        <rFont val="Segoe UI"/>
        <family val="2"/>
      </rPr>
      <t>, PAGO FACTURA NCF B1500000364 D/F01/02/2023, POR CONCEPTO PAGO MATRICULACION DE CIENTO CINCO (105) ESTUDIANTES BECADOS POR ESTE MINISTERIO, MENOS NOTA DE CREDITO B0400000015 D/F 14/03/2024, CORRESPONDIENTES AL PERIODO JULIO-SEPTIEMBRE 2023,</t>
    </r>
  </si>
  <si>
    <r>
      <rPr>
        <b/>
        <sz val="8"/>
        <color indexed="8"/>
        <rFont val="Segoe UI"/>
        <family val="2"/>
      </rPr>
      <t>ALCALA 2023-2024,</t>
    </r>
    <r>
      <rPr>
        <sz val="8"/>
        <color indexed="8"/>
        <rFont val="Segoe UI"/>
        <family val="2"/>
      </rPr>
      <t xml:space="preserve"> PAGO CUOTA 7 A LA 8/12, CORRESPONDIENTE A MANUTENCIÓN MES DE ABRIL/MAYO 2024, A FAVOR DE LA ESTUDIANTE YULEISI ISMAR REYES, BECADA POR ESTE MINISTERIO. (ESPAÑA)</t>
    </r>
  </si>
  <si>
    <r>
      <rPr>
        <b/>
        <sz val="8"/>
        <color indexed="8"/>
        <rFont val="Segoe UI"/>
        <family val="2"/>
      </rPr>
      <t>ALCALA 2023-2024,</t>
    </r>
    <r>
      <rPr>
        <sz val="8"/>
        <color indexed="8"/>
        <rFont val="Segoe UI"/>
        <family val="2"/>
      </rPr>
      <t xml:space="preserve"> PAGO CUOTA 7 A LA 8/12, CORRESPONDIENTE A MANUTENCIÓN MES DE ABRIL/MAYO 2024, A FAVOR DE LA ESTUDIANTE ZOLANNY BUENO DUARTE, BECADA POR ESTE MINISTERIO. (ESPAÑA)</t>
    </r>
  </si>
  <si>
    <r>
      <rPr>
        <b/>
        <sz val="8"/>
        <color indexed="8"/>
        <rFont val="Segoe UI"/>
        <family val="2"/>
      </rPr>
      <t>ALCALA 2023-2024,</t>
    </r>
    <r>
      <rPr>
        <sz val="8"/>
        <color indexed="8"/>
        <rFont val="Segoe UI"/>
        <family val="2"/>
      </rPr>
      <t xml:space="preserve"> PAGO CUOTA 7 A LA 8/12, CORRESPONDIENTE A MANUTENCIÓN MES DE ABRIL/MAYO 2024, A FAVOR DEL ESTUDIANTE MAXIMO DOMINGO CASTRO DOLVI, BECADO POR ESTE MINISTERIO. (ESPAÑA)</t>
    </r>
  </si>
  <si>
    <r>
      <rPr>
        <b/>
        <sz val="8"/>
        <color indexed="8"/>
        <rFont val="Segoe UI"/>
        <family val="2"/>
      </rPr>
      <t>ALCALA 2023-2024,</t>
    </r>
    <r>
      <rPr>
        <sz val="8"/>
        <color indexed="8"/>
        <rFont val="Segoe UI"/>
        <family val="2"/>
      </rPr>
      <t xml:space="preserve"> PAGO CUOTA 7 A LA 8/12, CORRESPONDIENTE A MANUTENCIÓN MES DE ABRIL/MAYO 2024, A FAVOR DEL ESTUDIANTE LUIS EDUARDO DE LA CRUZ, BECADO POR ESTE MINISTERIO. (ESPAÑA)</t>
    </r>
  </si>
  <si>
    <r>
      <rPr>
        <b/>
        <sz val="8"/>
        <color indexed="8"/>
        <rFont val="Segoe UI"/>
        <family val="2"/>
      </rPr>
      <t>UNIVERSIDAD DE LA CALABRIA ,</t>
    </r>
    <r>
      <rPr>
        <sz val="8"/>
        <color indexed="8"/>
        <rFont val="Segoe UI"/>
        <family val="2"/>
      </rPr>
      <t xml:space="preserve"> PAGO CUOTA 7 A LA 8/24, CORRESPONDIENTE A MANUTENCIÓN MES DE ABRIL/MAYO 2024, A FAVOR DEL ESTUDIANTE KEVIN RIVAS REYES, BECADO POR ESTE MINISTERIO. </t>
    </r>
  </si>
  <si>
    <r>
      <rPr>
        <b/>
        <sz val="8"/>
        <color indexed="8"/>
        <rFont val="Segoe UI"/>
        <family val="2"/>
      </rPr>
      <t>UNIVERSIDAD DE LA CALABRIA ,</t>
    </r>
    <r>
      <rPr>
        <sz val="8"/>
        <color indexed="8"/>
        <rFont val="Segoe UI"/>
        <family val="2"/>
      </rPr>
      <t xml:space="preserve"> PAGO CUOTA 7 A LA 8/24, CORRESPONDIENTE A MANUTENCIÓN MES DE ABRIL/MAYO 2024, A FAVOR DEL ESTUDIANTE STEWAR MANUEL PAULINO NUÑEZ, BECADO POR ESTE MINISTERIO. </t>
    </r>
  </si>
  <si>
    <r>
      <rPr>
        <b/>
        <sz val="8"/>
        <color indexed="8"/>
        <rFont val="Segoe UI"/>
        <family val="2"/>
      </rPr>
      <t>UNIVERSIDAD DE LA CALABRIA ,</t>
    </r>
    <r>
      <rPr>
        <sz val="8"/>
        <color indexed="8"/>
        <rFont val="Segoe UI"/>
        <family val="2"/>
      </rPr>
      <t xml:space="preserve"> PAGO CUOTA 7 A LA 8/24, CORRESPONDIENTE A MANUTENCIÓN MES DE ABRIL/MAYO 2024, A FAVOR DEL ESTUDIANTE ERICK OMAR MELIAN PAULINO, BECADO POR ESTE MINISTERIO.</t>
    </r>
  </si>
  <si>
    <r>
      <rPr>
        <b/>
        <sz val="8"/>
        <color indexed="8"/>
        <rFont val="Segoe UI"/>
        <family val="2"/>
      </rPr>
      <t>UNIVERSIDAD DE LA CALABRIA ,</t>
    </r>
    <r>
      <rPr>
        <sz val="8"/>
        <color indexed="8"/>
        <rFont val="Segoe UI"/>
        <family val="2"/>
      </rPr>
      <t xml:space="preserve"> PAGO CUOTA 7 A LA 8/24, CORRESPONDIENTE A MANUTENCIÓN MES DE ABRIL/MAYO 2024, A FAVOR DE LA ESTUDIANTE ERICK LUZ DENISSE VILLEGAS BAEZ, BECADA POR ESTE MINISTERIO. </t>
    </r>
  </si>
  <si>
    <r>
      <rPr>
        <b/>
        <sz val="8"/>
        <color indexed="8"/>
        <rFont val="Segoe UI"/>
        <family val="2"/>
      </rPr>
      <t>UNIVERSIDAD DE LA CALABRIA ,</t>
    </r>
    <r>
      <rPr>
        <sz val="8"/>
        <color indexed="8"/>
        <rFont val="Segoe UI"/>
        <family val="2"/>
      </rPr>
      <t xml:space="preserve"> PAGO CUOTA 19 A LA 20/24, CORRESPONDIENTE A MANUTENCIÓN MES DE ABRIL/MAYO 2024, A FAVOR DE SIETE (07) ESTUDIANTES, BECADOS POR ESTE MINISTERIO.</t>
    </r>
  </si>
  <si>
    <r>
      <rPr>
        <b/>
        <sz val="8"/>
        <color indexed="8"/>
        <rFont val="Segoe UI"/>
        <family val="2"/>
      </rPr>
      <t>UNIVERSIDAD POLITECNICA DE VALENCIA ,</t>
    </r>
    <r>
      <rPr>
        <sz val="8"/>
        <color indexed="8"/>
        <rFont val="Segoe UI"/>
        <family val="2"/>
      </rPr>
      <t xml:space="preserve"> PAGO CUOTA 20 A LA 21/48, CORRESPONDIENTE A MANUTENCIÓN MES DE ABRIL/MAYO 2024, A FAVOR DE LA ESTUDIANTE DIANA VANESSA MARCELINO, BECADA POR ESTE MINISTERIO.</t>
    </r>
  </si>
  <si>
    <r>
      <rPr>
        <b/>
        <sz val="8"/>
        <color indexed="8"/>
        <rFont val="Segoe UI"/>
        <family val="2"/>
      </rPr>
      <t>UNIVERSIDAD POLITECNICA DE VALENCIA ,</t>
    </r>
    <r>
      <rPr>
        <sz val="8"/>
        <color indexed="8"/>
        <rFont val="Segoe UI"/>
        <family val="2"/>
      </rPr>
      <t xml:space="preserve"> PAGO CUOTA 20 A LA 21/48, CORRESPONDIENTE A MANUTENCIÓN MES DE ABRIL/MAYO 2024, A FAVOR DEL ESTUDIANTE JOAN MANUEL JIMENEZ GARCIA, BECADO POR ESTE MINISTERIO.</t>
    </r>
  </si>
  <si>
    <r>
      <rPr>
        <b/>
        <sz val="8"/>
        <color indexed="8"/>
        <rFont val="Segoe UI"/>
        <family val="2"/>
      </rPr>
      <t>RUSIA 2024 ,</t>
    </r>
    <r>
      <rPr>
        <sz val="8"/>
        <color indexed="8"/>
        <rFont val="Segoe UI"/>
        <family val="2"/>
      </rPr>
      <t xml:space="preserve"> PAGO CUOTA 1 A LA 5/12, CORRESPONDIENTE A MANUTENCIÓN MES DE ABRIL/MAYO 2024, A FAVOR DE LA ESTUDIANTE DAMGELLY PATRICIA ESPINAL ESCALANTE, BECADA POR ESTE MINISTERIO.</t>
    </r>
  </si>
  <si>
    <r>
      <rPr>
        <b/>
        <sz val="8"/>
        <color indexed="8"/>
        <rFont val="Segoe UI"/>
        <family val="2"/>
      </rPr>
      <t>RUSIA 2024 ,</t>
    </r>
    <r>
      <rPr>
        <sz val="8"/>
        <color indexed="8"/>
        <rFont val="Segoe UI"/>
        <family val="2"/>
      </rPr>
      <t xml:space="preserve"> PAGO CUOTA 1 A LA 5/12, CORRESPONDIENTE A MANUTENCIÓN MES DE ABRIL/MAYO 2024, A FAVOR DE LA ESTUDIANTE ROSAURA ALMONTE HENRRIQUEZ, BECADA POR ESTE MINISTERIO.</t>
    </r>
  </si>
  <si>
    <r>
      <rPr>
        <b/>
        <sz val="8"/>
        <color indexed="8"/>
        <rFont val="Segoe UI"/>
        <family val="2"/>
      </rPr>
      <t>INDEPENDIENTE 2-2020 ,</t>
    </r>
    <r>
      <rPr>
        <sz val="8"/>
        <color indexed="8"/>
        <rFont val="Segoe UI"/>
        <family val="2"/>
      </rPr>
      <t xml:space="preserve"> PAGO CUOTA 44 A LA 45/48, CORRESPONDIENTE A MANUTENCIÓN MES DE ABRIL/MAYO 2024, A FAVOR DE LA ESTUDIANTE DANIELA RODRIGUEZ ALVAREZ, BECADA POR ESTE MINISTERIO. (ESPAÑA)</t>
    </r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</si>
  <si>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PAGO CUOTA 24 A LA 24/24, CORRESPONDIENTE A MANUTENCIÓN MES DE ABRIL/MAYO 2024, A FAVOR DEL ESTUDIANTE JAVIER EMIL FELIZ CORDERO, BECADO POR ESTE MINISTERIO. (ESTADOS UNIDOS)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</si>
  <si>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34 A LA 35/48, CORRESPONDIENTE A MANUTENCIÓN MES DE ABRIL/MAYO 2024, A FAVOR DE LA ESTUDIANTE SERGY LUCIA BELTRAN CALCAÑO, BECADA POR ESTE MINISTERIO. (CUBA)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</si>
  <si>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20 A LA 21/28, CORRESPONDIENTE A MANUTENCIÓN MES DE ABRIL/MAYO 2024, A FAVOR DEL ESTUDIANTE RUDDY ALEXANDER REYES ESPAILLAT, BECADO POR ESTE MINISTERIO. (ESTADOS UNIDOS)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</si>
  <si>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21 A LA 22/22, CORRESPONDIENTE A MANUTENCIÓN MES DE ABRIL/MAYO 2024, A FAVOR DEL ESTUDIANTE RAFAEL ISIDRO MENDEZ RUBEL, BECADO POR ESTE MINISTERIO. (ESTADOS UNIDOS)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</si>
  <si>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PAGO CUOTA 21 A LA 21/21, CORRESPONDIENTE A MANUTENCIÓN MES DE ABRIL/MAYO 2024, A FAVOR DEL ESTUDIANTE VALENTIN LOPEZ JIMENEZ, BECADO POR ESTE MINISTERIO. (SUECIA)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</si>
  <si>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38 A LA 39/39, CORRESPONDIENTE A MANUTENCIÓN MES DE ABRIL/MAYO 2024, A FAVOR DEL ESTUDIANTE FRANCIS WILLYS DE OLEO REYES, BECADO POR ESTE MINISTERIO. (CUBA)</t>
    </r>
  </si>
  <si>
    <r>
      <rPr>
        <b/>
        <sz val="8"/>
        <color indexed="8"/>
        <rFont val="Segoe UI"/>
        <family val="2"/>
      </rPr>
      <t>FACULTAD ESPECIALIZADA DE ODONTOLOGIA (FACOPH),</t>
    </r>
    <r>
      <rPr>
        <sz val="8"/>
        <color indexed="8"/>
        <rFont val="Segoe UI"/>
        <family val="2"/>
      </rPr>
      <t xml:space="preserve"> PAGO CUOTA 10 A LA 11/30, CORRESPONDIENTE A MANUTENCIÓN MES DE ABRIL/MAYO 2024, A FAVOR DEL ESTUDIANTE LIDIA LISSETTE BRITO MADERA, BECADO POR ESTE MINISTERIO. (REPUBLICA DOMINICANA)</t>
    </r>
  </si>
  <si>
    <r>
      <rPr>
        <b/>
        <sz val="8"/>
        <color indexed="8"/>
        <rFont val="Segoe UI"/>
        <family val="2"/>
      </rPr>
      <t>FACULTAD ESPECIALIZADA DE ODONTOLOGIA (FACOPH),</t>
    </r>
    <r>
      <rPr>
        <sz val="8"/>
        <color indexed="8"/>
        <rFont val="Segoe UI"/>
        <family val="2"/>
      </rPr>
      <t xml:space="preserve"> PAGO CUOTA 10 A LA 11/30, CORRESPONDIENTE A MANUTENCIÓN MES DE ABRIL/MAYO 2024, A FAVOR DEL ESTUDIANTE PAMELA DE JESUS, BECADO POR ESTE MINISTERIO. (REPUBLICA DOMINICANA)</t>
    </r>
  </si>
  <si>
    <r>
      <rPr>
        <b/>
        <sz val="8"/>
        <color indexed="8"/>
        <rFont val="Segoe UI"/>
        <family val="2"/>
      </rPr>
      <t>FACULTAD ESPECIALIZADA DE ODONTOLOGIA (FACOPH),</t>
    </r>
    <r>
      <rPr>
        <sz val="8"/>
        <color indexed="8"/>
        <rFont val="Segoe UI"/>
        <family val="2"/>
      </rPr>
      <t xml:space="preserve"> PAGO CUOTA 10 A LA 11/24, CORRESPONDIENTE A MANUTENCIÓN MES DE ABRIL/MAYO 2024, A FAVOR DE LA ESTUDIANTE ERILEIDA ALTAGRACIA BASORA MARTE, BECADA POR ESTE MINISTERIO. (REPUBLICA DOMINICANA)</t>
    </r>
  </si>
  <si>
    <r>
      <rPr>
        <b/>
        <sz val="8"/>
        <color indexed="8"/>
        <rFont val="Segoe UI"/>
        <family val="2"/>
      </rPr>
      <t>FACULTAD ESPECIALIZADA DE ODONTOLOGIA (FACOPH),</t>
    </r>
    <r>
      <rPr>
        <sz val="8"/>
        <color indexed="8"/>
        <rFont val="Segoe UI"/>
        <family val="2"/>
      </rPr>
      <t xml:space="preserve"> PAGO CUOTA 7 A LA 8/21, CORRESPONDIENTE A MANUTENCIÓN MES DE ABRIL/MAYO 2024, A FAVOR DE LA ESTUDIANTE GERIELI NUÑEZ NERI, BECADA POR ESTE MINISTERIO. (REPUBLICA DOMINICANA)</t>
    </r>
  </si>
  <si>
    <r>
      <rPr>
        <b/>
        <sz val="8"/>
        <color indexed="8"/>
        <rFont val="Segoe UI"/>
        <family val="2"/>
      </rPr>
      <t>UNIVERSIDAD HARPER ADAMS, REINO UNIDO,</t>
    </r>
    <r>
      <rPr>
        <sz val="8"/>
        <color indexed="8"/>
        <rFont val="Segoe UI"/>
        <family val="2"/>
      </rPr>
      <t xml:space="preserve"> PAGO CUOTA 7 A LA 8/36, CORRESPONDIENTE A MANUTENCIÓN MES DE ABRIL/MAYO 2024, A FAVOR DEL ESTUDIANTE CHARLENE MICHELLE LANTIGUA CASTILLO, BECADO POR ESTE MINISTERIO. (REINO UNIDO)</t>
    </r>
  </si>
  <si>
    <r>
      <rPr>
        <b/>
        <sz val="8"/>
        <color indexed="8"/>
        <rFont val="Segoe UI"/>
        <family val="2"/>
      </rPr>
      <t>UNIVERSIDAD HARPER ADAMS, REINO UNIDO,</t>
    </r>
    <r>
      <rPr>
        <sz val="8"/>
        <color indexed="8"/>
        <rFont val="Segoe UI"/>
        <family val="2"/>
      </rPr>
      <t xml:space="preserve"> PAGO CUOTA 8 A LA 9/12, CORRESPONDIENTE A MANUTENCIÓN MES DE ABRIL/MAYO 2024, A FAVOR DEL ESTUDIANTE ELVIS ENRIQUE GARCIA, BECADO POR ESTE MINISTERIO.  (REINO UNIDO)</t>
    </r>
  </si>
  <si>
    <r>
      <rPr>
        <b/>
        <sz val="8"/>
        <color indexed="8"/>
        <rFont val="Segoe UI"/>
        <family val="2"/>
      </rPr>
      <t>INSTITUTO EUROPEO DI DESIGN (IED),</t>
    </r>
    <r>
      <rPr>
        <sz val="8"/>
        <color indexed="8"/>
        <rFont val="Segoe UI"/>
        <family val="2"/>
      </rPr>
      <t xml:space="preserve"> PAGO CUOTA  4/4, CORRESPONDIENTE A MANUTENCIÓN MES DE ABRIL 2024, A FAVOR DE LOS ESTUDIANTE S MARIA ALEJANDRA LAUREANO, NICOLE AIMEE BAEZ ORTIZ, Y PAMELA MARIA DE LOS SANTOS RAMOS, BECADO POR ESTE MINISTERIO. (REPUBLICA DOMINICANA)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</si>
  <si>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34 A LA 35/42, CORRESPONDIENTE A MANUTENCIÓN MES DE ABRIL/MAYO 2024, A FAVOR DE LA ESTUDIANTE ANGRIS RODRIGUEZ ACEVEDO, BECADA POR ESTE MINISTERIO. (VENEZUELA)</t>
    </r>
  </si>
  <si>
    <r>
      <rPr>
        <b/>
        <sz val="8"/>
        <color indexed="8"/>
        <rFont val="Segoe UI"/>
        <family val="2"/>
      </rPr>
      <t>INDEPENDIENTE 4-2022,</t>
    </r>
    <r>
      <rPr>
        <sz val="8"/>
        <color indexed="8"/>
        <rFont val="Segoe UI"/>
        <family val="2"/>
      </rPr>
      <t xml:space="preserve"> PAGO CUOTA 24 A LA 25/34, CORRESPONDIENTE A MANUTENCIÓN MES DE ABRIL/MAYO 2024, A FAVOR DEL ESTUDIANTE DOMINGO ANTONIO RAMIREZ, BECADO POR ESTE MINISTERIO. (MEXICO)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</si>
  <si>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40 A LA 41/48, CORRESPONDIENTE A MANUTENCIÓN MES DE ABRIL/MAYO 2024, A FAVOR DEL ESTUDIANTE ANDRES RAMON GOMEZ DELGADO, BECADO POR ESTE MINISTERIO. (CUBA)</t>
    </r>
  </si>
  <si>
    <r>
      <rPr>
        <b/>
        <sz val="8"/>
        <color indexed="8"/>
        <rFont val="Segoe UI"/>
        <family val="2"/>
      </rPr>
      <t>UNILA, BRASIL,</t>
    </r>
    <r>
      <rPr>
        <sz val="8"/>
        <color indexed="8"/>
        <rFont val="Segoe UI"/>
        <family val="2"/>
      </rPr>
      <t xml:space="preserve"> PAGO CUOTA 62 A LA 63/72, CORRESPONDIENTE A MANUTENCIÓN MES DE ABRIL/MAYO 2024, A FAVOR DEL ESTUDIANTE NICOLAS GUZMAN, BECADO POR ESTE MINISTERIO. (BRASIL)</t>
    </r>
  </si>
  <si>
    <r>
      <rPr>
        <b/>
        <sz val="8"/>
        <color indexed="8"/>
        <rFont val="Segoe UI"/>
        <family val="2"/>
      </rPr>
      <t>UNIVERSIDAD DE CUBA 2020,</t>
    </r>
    <r>
      <rPr>
        <sz val="8"/>
        <color indexed="8"/>
        <rFont val="Segoe UI"/>
        <family val="2"/>
      </rPr>
      <t xml:space="preserve"> PAGO CUOTA 40 A LA 41/48, CORRESPONDIENTE A MANUTENCIÓN MES DE ABRIL/MAYO 2024, A FAVOR DE CINCO (05) ESTUDIANTES, BECADOS POR ESTE MINISTERIO. (CUBA)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</si>
  <si>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41 A LA 42/48, CORRESPONDIENTE A MANUTENCIÓN MES DE ABRIL/MAYO 2024, A FAVOR DEL ESTUDIANTE ENRIQUE ARTURO ARZENO VALDIVIA, BECADO POR ESTE MINISTERIO. (CUBA)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</si>
  <si>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7 A LA 8/12, CORRESPONDIENTE A MANUTENCIÓN MES DE ABRIL/MAYO 2024, A FAVOR DE TRECE (13) ESTUDIANTES, BECADOSA POR ESTE MINISTERIO. (ESPAÑA)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</si>
  <si>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8/12, CORRESPONDIENTE A MANUTENCIÓN MES DE ABRIL/MAYO 2024, A FAVOR DE VEINTIDÓS  (22) ESTUDIANTES, BECADOSA POR ESTE MINISTERIO. (ESPAÑA)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</si>
  <si>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8/12, CORRESPONDIENTE A MANUTENCIÓN MES DE ABRIL/MAYO 2024, A FAVOR DE VEINTITRES  (23) ESTUDIANTES, BECADOSA POR ESTE MINISTERIO. (ESPAÑA)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</si>
  <si>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8/12, CORRESPONDIENTE A MANUTENCIÓN MES DE ABRIL/MAYO 2024, A FAVOR DE VEINTINUEVE  (29) ESTUDIANTES, BECADOSA POR ESTE MINISTERIO. (ESPAÑA)</t>
    </r>
  </si>
  <si>
    <r>
      <rPr>
        <b/>
        <sz val="8"/>
        <color indexed="8"/>
        <rFont val="Segoe UI"/>
        <family val="2"/>
      </rPr>
      <t>CUBA 1-2021,</t>
    </r>
    <r>
      <rPr>
        <sz val="8"/>
        <color indexed="8"/>
        <rFont val="Segoe UI"/>
        <family val="2"/>
      </rPr>
      <t xml:space="preserve"> PAGO CUOTA 40 A LA 41/48, CORRESPONDIENTE A MANUTENCIÓN MES DE ABRIL/MAYO 2024, A FAVOR DEL ESTUDIANTE PEDRO JULIO ESPINA FIGUEROA, BECADO POR ESTE MINISTERIO. (CUBA)</t>
    </r>
  </si>
  <si>
    <r>
      <rPr>
        <b/>
        <sz val="8"/>
        <color indexed="8"/>
        <rFont val="Segoe UI"/>
        <family val="2"/>
      </rPr>
      <t>CUBA 1-2021,</t>
    </r>
    <r>
      <rPr>
        <sz val="8"/>
        <color indexed="8"/>
        <rFont val="Segoe UI"/>
        <family val="2"/>
      </rPr>
      <t xml:space="preserve"> PAGO CUOTA 37 A LA 38/38, CORRESPONDIENTE A MANUTENCIÓN MES DE ABRIL/MAYO 2024, A FAVOR DEL ESTUDIANTE MARCIA ISAHADIRA GOMEZ DISLA, BECADO EN EL EXTRANJERO POR ESTE MINISTERIO. (CUBA)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</si>
  <si>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53 A LA 54/64, CORRESPONDIENTE A MANUTENCIÓN MES DE ABRIL/MAYO 2024, A FAVOR DEL ESTUDIANTE LENNIN ALVENIO ROSARIO GUZMAN, BECADO EN EL EXTRANJERO POR ESTE MINISTERIO. (CUBA)</t>
    </r>
  </si>
  <si>
    <r>
      <rPr>
        <b/>
        <sz val="8"/>
        <color indexed="8"/>
        <rFont val="Segoe UI"/>
        <family val="2"/>
      </rPr>
      <t>CUBA 1-2022,</t>
    </r>
    <r>
      <rPr>
        <sz val="8"/>
        <color indexed="8"/>
        <rFont val="Segoe UI"/>
        <family val="2"/>
      </rPr>
      <t xml:space="preserve"> PAGO CUOTA 28 A LA 29/36, CORRESPONDIENTE A MANUTENCIÓN MES DE ABRIL/MAYO 2024, A FAVOR DEL ESTUDIANTE DIEGO ALEJANDRO SANCHEZ DIAZ, BECADO EN EL EXTRANJERO POR ESTE MINISTERIO. (CUBA)</t>
    </r>
  </si>
  <si>
    <r>
      <rPr>
        <b/>
        <sz val="8"/>
        <color indexed="8"/>
        <rFont val="Segoe UI"/>
        <family val="2"/>
      </rPr>
      <t>CUBA 1-2021,</t>
    </r>
    <r>
      <rPr>
        <sz val="8"/>
        <color indexed="8"/>
        <rFont val="Segoe UI"/>
        <family val="2"/>
      </rPr>
      <t xml:space="preserve"> PAGO CUOTA 32 A LA 33/49, CORRESPONDIENTE A MANUTENCIÓN MES DE ABRIL/MAYO 2024, A FAVOR DEL ESTUDIANTE PAUL MIGUEL FELIZ DELGADO, BECADO EN EL EXTRANJERO POR ESTE MINISTERIO. (CUBA)</t>
    </r>
  </si>
  <si>
    <r>
      <rPr>
        <b/>
        <sz val="8"/>
        <color indexed="8"/>
        <rFont val="Segoe UI"/>
        <family val="2"/>
      </rPr>
      <t>CUBA 1-2021,</t>
    </r>
    <r>
      <rPr>
        <sz val="8"/>
        <color indexed="8"/>
        <rFont val="Segoe UI"/>
        <family val="2"/>
      </rPr>
      <t xml:space="preserve"> PAGO CUOTA 40 A LA 41/48, CORRESPONDIENTE A MANUTENCIÓN MES DE ABRIL/MAYO 2024, A FAVOR DEL ESTUDIANTE MIURBYS MIREYA CONTRERAS MEJIA, BECADO EN EL EXTRANJERO POR ESTE MINISTERIO. (CUBA)</t>
    </r>
  </si>
  <si>
    <r>
      <rPr>
        <b/>
        <sz val="8"/>
        <color indexed="8"/>
        <rFont val="Segoe UI"/>
        <family val="2"/>
      </rPr>
      <t>INDEPENDIENTE 7-2020,</t>
    </r>
    <r>
      <rPr>
        <sz val="8"/>
        <color indexed="8"/>
        <rFont val="Segoe UI"/>
        <family val="2"/>
      </rPr>
      <t xml:space="preserve"> PAGO CUOTA 35 A LA 36/41, CORRESPONDIENTE A MANUTENCIÓN MES DE ABRIL/MAYO 2024, A FAVOR DEL ESTUDIANTE LISSET JIMENEZ TORRES, BECADO EN EL EXTRANJERO POR ESTE MINISTERIO. (VENEZUELA)</t>
    </r>
  </si>
  <si>
    <r>
      <rPr>
        <b/>
        <sz val="8"/>
        <color indexed="8"/>
        <rFont val="Segoe UI"/>
        <family val="2"/>
      </rPr>
      <t>INDEPENDIENTE -2023,</t>
    </r>
    <r>
      <rPr>
        <sz val="8"/>
        <color indexed="8"/>
        <rFont val="Segoe UI"/>
        <family val="2"/>
      </rPr>
      <t xml:space="preserve"> PAGO CUOTA 14 A LA 15/24, CORRESPONDIENTE A MANUTENCIÓN MES DE ABRIL/MAYO 2024, A FAVOR DEL ESTUDIANTE KELLY MICHELLE ABREU RAMIREZ, BECADO EN EL EXTRANJERO POR ESTE MINISTERIO. (BRASIL)</t>
    </r>
  </si>
  <si>
    <r>
      <rPr>
        <b/>
        <sz val="8"/>
        <color indexed="8"/>
        <rFont val="Segoe UI"/>
        <family val="2"/>
      </rPr>
      <t>INDEPENDIENTE 2-2022,</t>
    </r>
    <r>
      <rPr>
        <sz val="8"/>
        <color indexed="8"/>
        <rFont val="Segoe UI"/>
        <family val="2"/>
      </rPr>
      <t xml:space="preserve"> PAGO CUOTA 21 A LA 22/24, CORRESPONDIENTE A MANUTENCIÓN MES DE ABRIL/MAYO 2024, A FAVOR DEL ESTUDIANTE LUIS RICARDO ROMERO ALMANZAR, BECADO EN EL EXTRANJERO POR ESTE MINISTERIO. (ESTADOS UNIDOS)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</si>
  <si>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22 A LA 23/30, CORRESPONDIENTE A MANUTENCIÓN MES DE ABRIL/MAYO 2024, A FAVOR DEL ESTUDIANTE JACQUELINE ALTAGRACIA AQUINO, BECADO EN EL EXTRANJERO POR ESTE MINISTERIO. (INGLATERRA)</t>
    </r>
  </si>
  <si>
    <r>
      <rPr>
        <b/>
        <sz val="8"/>
        <color indexed="8"/>
        <rFont val="Segoe UI"/>
        <family val="2"/>
      </rPr>
      <t>INDEPENDIENTE 9-2022,</t>
    </r>
    <r>
      <rPr>
        <sz val="8"/>
        <color indexed="8"/>
        <rFont val="Segoe UI"/>
        <family val="2"/>
      </rPr>
      <t xml:space="preserve"> PAGO CUOTA 32 A LA 33/36, CORRESPONDIENTE A MANUTENCIÓN MES DE ABRIL/MAYO 2024, A FAVOR DEL ESTUDIANTE KARLA MICHELLE VILLEGA HENRIQUEZ, BECADO EN EL EXTRANJERO POR ESTE MINISTERIO. (CUBA)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</si>
  <si>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PAGO CUOTA 24 A LA 25/41, CORRESPONDIENTE A MANUTENCIÓN MES DE ABRIL/MAYO 2024, A FAVOR DEL ESTUDIANTE MIGEL ANGEL RAMIREZ SANCHEZ, BECADO EN EL EXTRANJERO POR ESTE MINISTERIO. (CUBA)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</si>
  <si>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32 A LA 33/36, CORRESPONDIENTE A MANUTENCIÓN MES DE ABRIL/MAYO 2024, A FAVOR DEL ESTUDIANTE MIGEL ANGEL EMIL SOTO SANCHEZ, BECADO EN EL EXTRANJERO POR ESTE MINISTERIO. (CUBA)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</si>
  <si>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34 A LA 36/36, CORRESPONDIENTE A MANUTENCIÓN MES DE ABRIL/MAYO 2024, A FAVOR DEL ESTUDIANTE PAOLA RAQUEL MARTINEZ ARECHE, BECADO EN EL EXTRANJERO POR ESTE MINISTERIO. (BRASIL)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</si>
  <si>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8/12, CORRESPONDIENTE A MANUTENCIÓN MES DE ABRIL/MAYO 2024, A FAVOR DEL ESTUDIANTE JEAN CARLOS SOSA GOICO, BECADO EN EL EXTRANJERO POR ESTE MINISTERIO. (ESPAÑA)</t>
    </r>
  </si>
  <si>
    <r>
      <rPr>
        <b/>
        <sz val="8"/>
        <color indexed="8"/>
        <rFont val="Segoe UI"/>
        <family val="2"/>
      </rPr>
      <t>INSTITUTO SUPERIOR  DE ESTUDIOS PSICOLOGICO (ISEP),</t>
    </r>
    <r>
      <rPr>
        <sz val="8"/>
        <color indexed="8"/>
        <rFont val="Segoe UI"/>
        <family val="2"/>
      </rPr>
      <t xml:space="preserve"> PAGO CUOTA 6 A LA 8/14, CORRESPONDIENTE A MANUTENCIÓN MES DE ABRIL/MAYO 2024, A FAVOR DE LA ESTUDIANTE ELIA MARIA ALBURQUEQUE CUELLO, BECADA POR ESTE MINISTERIO. (ESPAÑA)</t>
    </r>
  </si>
  <si>
    <r>
      <rPr>
        <b/>
        <sz val="8"/>
        <color indexed="8"/>
        <rFont val="Segoe UI"/>
        <family val="2"/>
      </rPr>
      <t>INSTITUTO SUPERIOR  DE ESTUDIOS PSICOLOGICO (ISEP),</t>
    </r>
    <r>
      <rPr>
        <sz val="8"/>
        <color indexed="8"/>
        <rFont val="Segoe UI"/>
        <family val="2"/>
      </rPr>
      <t xml:space="preserve"> PAGO CUOTA 6 A LA 8/14, CORRESPONDIENTE A MANUTENCIÓN MES DE ABRIL/MAYO 2024, A FAVOR DE LA ESTUDIANTE MAITE SARINA MINYETY MATOS, BECADA POR ESTE MINISTERIO. (ESPAÑA)</t>
    </r>
  </si>
  <si>
    <r>
      <rPr>
        <b/>
        <sz val="8"/>
        <color indexed="8"/>
        <rFont val="Segoe UI"/>
        <family val="2"/>
      </rPr>
      <t>INSTITUTO SUPERIOR  DE ESTUDIOS PSICOLOGICO (ISEP),</t>
    </r>
    <r>
      <rPr>
        <sz val="8"/>
        <color indexed="8"/>
        <rFont val="Segoe UI"/>
        <family val="2"/>
      </rPr>
      <t xml:space="preserve"> PAGO CUOTA 6 A LA 8/14, CORRESPONDIENTE A MANUTENCIÓN MES DE ABRIL/MAYO 2024, A FAVOR DE LA ESTUDIANTE IVETTE EMILIA MACHADO GARCIA, BECADA POR ESTE MINISTERIO. (ESPAÑA)</t>
    </r>
  </si>
  <si>
    <r>
      <rPr>
        <b/>
        <sz val="8"/>
        <color indexed="8"/>
        <rFont val="Segoe UI"/>
        <family val="2"/>
      </rPr>
      <t>INSTITUTO SUPERIOR  DE ESTUDIOS PSICOLOGICO (ISEP),</t>
    </r>
    <r>
      <rPr>
        <sz val="8"/>
        <color indexed="8"/>
        <rFont val="Segoe UI"/>
        <family val="2"/>
      </rPr>
      <t xml:space="preserve"> PAGO CUOTA 6 A LA 8/14, CORRESPONDIENTE A MANUTENCIÓN MES DE ABRIL/MAYO 2024, A FAVOR DE LA ESTUDIANTE PAULA YAMEL TUPETE RODRIGUEZ, BECADA POR ESTE MINISTERIO. (ESPAÑA)</t>
    </r>
  </si>
  <si>
    <r>
      <rPr>
        <b/>
        <sz val="8"/>
        <color indexed="8"/>
        <rFont val="Segoe UI"/>
        <family val="2"/>
      </rPr>
      <t>INSTUTO EUROPEO DI DESIGN, IED,</t>
    </r>
    <r>
      <rPr>
        <sz val="8"/>
        <color indexed="8"/>
        <rFont val="Segoe UI"/>
        <family val="2"/>
      </rPr>
      <t xml:space="preserve"> PAGO CUOTA 7 A LA 8/10, CORRESPONDIENTE A MANUTENCIÓN MES DE ABRIL/MAYO 2024, A FAVOR DE LOS ESTUDIANTES GERMAN STALI MARTE MINAYA, JORGE RAFAEL FLORIA VICENTE, Y PAMELA LETICIA GONZALEZ, BECADOS POR ESTE MINISTERIO.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</si>
  <si>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PAGO CUOTA 7 A LA 8/12, CORRESPONDIENTE A MANUTENCIÓN MES DE ABRIL/MAYO 2024, A FAVOR DE CUATRO  (04) ESTUDIANTES, BECADOSA POR ESTE MINISTERIO. (REINO UNIDO)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</si>
  <si>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7 A LA 8/12, CORRESPONDIENTE A MANUTENCIÓN MES DE ABRIL/MAYO 2024, A FAVOR DE CUATRO  (04) ESTUDIANTES, BECADOSA POR ESTE MINISTERIO.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</si>
  <si>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7 A LA 8/12, CORRESPONDIENTE A MANUTENCIÓN MES DE ABRIL/MAYO 2024, A FAVOR DEL  ESTUDIANTE MANUELISSA MOTA SANTOS, BECADO POR ESTE MINISTERIO. (ESTADOS UNIDOS)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</si>
  <si>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PAGO CUOTA 7 A LA 8/12, CORRESPONDIENTE A MANUTENCIÓN MES DE ABRIL/MAYO 2024, A FAVOR DE DOS  (02) ESTUDIANTES, LAURA GABRIELA MONES PREBISTERO, Y KEVIN MOISES PUENTE,  BECADOS POR ESTE MINISTERIO. (REINO UNIDO)</t>
    </r>
  </si>
  <si>
    <r>
      <rPr>
        <b/>
        <sz val="8"/>
        <color indexed="8"/>
        <rFont val="Segoe UI"/>
        <family val="2"/>
      </rPr>
      <t>MIDDLESEX, REINO UNIDO 2023-2024,</t>
    </r>
    <r>
      <rPr>
        <sz val="8"/>
        <color indexed="8"/>
        <rFont val="Segoe UI"/>
        <family val="2"/>
      </rPr>
      <t xml:space="preserve"> PAGO CUOTA 1 A LA 6/10, CORRESPONDIENTE A MANUTENCIÓN MES DE DICEMBRE 2023/MAYO 2024, A FAVOR DEL  ESTUDIANTE LUISA SOLIS PUELLO, BECADO POR ESTE MINISTERIO. (REINO UNIDO)</t>
    </r>
  </si>
  <si>
    <r>
      <rPr>
        <b/>
        <sz val="8"/>
        <color indexed="8"/>
        <rFont val="Segoe UI"/>
        <family val="2"/>
      </rPr>
      <t>ANAHUAC-CANCUN MAESTRIA,</t>
    </r>
    <r>
      <rPr>
        <sz val="8"/>
        <color indexed="8"/>
        <rFont val="Segoe UI"/>
        <family val="2"/>
      </rPr>
      <t xml:space="preserve"> PAGO CUOTA  1/1, CORRESPONDIENTE A MANUTENCIÓN MAESTRIA DEL MES DE ENERO 2024, A FAVOR DE LA ESTUDIANTE SELINES VASQUEZ BARRERAS, BECADA POR ESTE MINISTERIO. (ESPAÑA)</t>
    </r>
  </si>
  <si>
    <r>
      <rPr>
        <b/>
        <sz val="8"/>
        <color indexed="8"/>
        <rFont val="Segoe UI"/>
        <family val="2"/>
      </rPr>
      <t>ANAHUAC-CANCUN MAESTRIA,</t>
    </r>
    <r>
      <rPr>
        <sz val="8"/>
        <color indexed="8"/>
        <rFont val="Segoe UI"/>
        <family val="2"/>
      </rPr>
      <t xml:space="preserve"> PAGO CUOTA  1 A LA 3/3, CORRESPONDIENTE A MANUTENCIÓN  DEL MES DE FEBRERO/ABRIL 2024, A FAVOR DE LAS ESTUDIANTES RAFAELA VARGAS DIAZ, DAIRI TAMAREZ JIMENEZ, Y YUBERYS JOSEFINA GUERRERO , BECADAS POR ESTE MINISTERIO. (ESPAÑA)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</si>
  <si>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 A LA 8/36, CORRESPONDIENTE A MANUTENCIÓN MES DE OCTUBRE 2023/MAYO 2024, A FAVOR DE LA ESTUDIANTE RAZZIEL STARLING CASTILLO TAPIA, BECADA POR ESTE MINISTERIO. (ESPAÑA)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</si>
  <si>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NFC: B1500002150 D/F 31/10/2023, POR CONCEPTO DE INSCRIPCION Y MATRICULACION DE ALBERTO CANAHUATE GONZALEZ Y JULIO ALBERTO SENA MENDEZ  ESTUDIANTES BECADOS POR ESTE MINISTERIO, CORRESPONDIENTE AL PAGO 100% DE LA MAESTRIA EN TELEDETECCION Y CIENCIAS DE LA INFORMACION</t>
    </r>
  </si>
  <si>
    <r>
      <rPr>
        <b/>
        <sz val="8"/>
        <color indexed="8"/>
        <rFont val="Segoe UI"/>
        <family val="2"/>
      </rPr>
      <t>UNIVERSIDAD ADVENTISTA DOMINICANA, UNAD</t>
    </r>
    <r>
      <rPr>
        <sz val="8"/>
        <color indexed="8"/>
        <rFont val="Segoe UI"/>
        <family val="2"/>
      </rPr>
      <t xml:space="preserve">, PAGO FACTURA NFC: B1500000622 D/F 29/02/2024, POR CONCEPTO DE INSCRIPCION Y MATRICULACION A FAVOR DE VEINTISIETE (27) ESTUDIANTES BECADOS POR ESTE MINISTERIO, CORRESPONDIENTE A LOS PERIODO ENERO-MARZO 2024, 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</si>
  <si>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FACTURA NCF B1500002018 D/F 09/11/2023, POR CONCEPTO PAGO 100% DE 22 MAESTRANTE Y EL 50% DE 2 MAESTRANTES DE LA MAESTRIA EN NEGOCIOS Y RELACIONES INTERNACIONALES A FAVOR DE VEINTICUATRO (24) ESTUDIANTES, BECADOS POR ESTE MINISTERIO,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</si>
  <si>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B1500002210 D/F 08  DE MARZO 2023, POR CONCEPTO DE 100% DE LA MAESTRIA EN PROCESOS PEDAGOGICOS Y GESTION DE LA EDUCACION INFANTIL A FAVOR DE ROSA MARIA SILVERIO Y MERY TEJADA ALCANTARA BECADA  POR ESTE MINISTERIO, CORRESPONDIENTE A LA PROMOCION 2021-2023,</t>
    </r>
  </si>
  <si>
    <r>
      <rPr>
        <b/>
        <sz val="8"/>
        <color indexed="8"/>
        <rFont val="Segoe UI"/>
        <family val="2"/>
      </rPr>
      <t>NOMINA ESTUDIANTES DE LA UASD</t>
    </r>
    <r>
      <rPr>
        <sz val="8"/>
        <color indexed="8"/>
        <rFont val="Segoe UI"/>
        <family val="2"/>
      </rPr>
      <t>, PAGO NÓMINA A ESTUDIANTES CON BECAS OTORGADAS EN LA UNIVERSIDAD AUTONOMA DE SANTO DOMINGO, CORRESPONDIENTE AL MES DE ABRIL 2024, CONVOCATORIAS  2017-1, 2018-1, 2019-1, 2019-1-HE, 2019-1 SPM, 2020-1, 2020-2, 2021-1, 2021-2, 2021-3, 2022 Y 2022 BONAO Y 2023-1, 2023-2 Y 2023 HATO MAYOR</t>
    </r>
  </si>
  <si>
    <r>
      <rPr>
        <b/>
        <sz val="8"/>
        <color indexed="8"/>
        <rFont val="Segoe UI"/>
        <family val="2"/>
      </rPr>
      <t>NOMINA DE ESTUDIANTES ITSC</t>
    </r>
    <r>
      <rPr>
        <sz val="8"/>
        <color indexed="8"/>
        <rFont val="Segoe UI"/>
        <family val="2"/>
      </rPr>
      <t>, PAGO NOMINA  A FAVOR DE SETENTA Y CINCO (75) ESTUDIANTES  OTORGADAS EN EL INSTITUTO TECNICO SUPERIOR COMUNITARIO (ITSC), CORRESPONDIENTE AL MES DE ABRIL 2024, CONVOCATORIAS 2021, 2022 Y  2023,</t>
    </r>
  </si>
  <si>
    <r>
      <rPr>
        <b/>
        <sz val="8"/>
        <color indexed="8"/>
        <rFont val="Segoe UI"/>
        <family val="2"/>
      </rPr>
      <t>NOMINA ESTUDIANTES OSCUS SAN VALERO</t>
    </r>
    <r>
      <rPr>
        <sz val="8"/>
        <color indexed="8"/>
        <rFont val="Segoe UI"/>
        <family val="2"/>
      </rPr>
      <t xml:space="preserve">, PAGO DE NOMINA A ESTUDIANTES CON BECAS OTORGADAS EN EL INSTITUTO TECNICO SUPERIOR OSCUS SAN VALERO,CORRESPONDIENTE AL MES DE ABRIL 2024, CONVOCATORIA 2021, 2022 Y 2023 </t>
    </r>
  </si>
  <si>
    <r>
      <rPr>
        <b/>
        <sz val="8"/>
        <color indexed="8"/>
        <rFont val="Segoe UI"/>
        <family val="2"/>
      </rPr>
      <t>NOMINA DE ESTUDIANTES O&amp;M</t>
    </r>
    <r>
      <rPr>
        <sz val="8"/>
        <color indexed="8"/>
        <rFont val="Segoe UI"/>
        <family val="2"/>
      </rPr>
      <t>, PAGO RETROACTIVO, NÓMINA A ESTUDIANTES CON BECAS OTORGADAS A LA UNIVERSIDAD ORGANIZACION Y MÉTODO (O&amp;M), CONVOCATORIAS 2021-2022 Y 2023, CORRESPONDIENTE A  LOS MESES DE ENERO-ABRIL 2022, ENERO-ABRIL 2023 Y SEPTIEMBRE-DICIEMBRE 2023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</si>
  <si>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DE LA FACTURA B1500001019 D/F 15/09/2022, CORRESPONDIENTE A INSCRIPCION Y MATRICULACION EN EL CUATRIMESTRE SEPTIEMBRE-DICIEMBRE 2022 DE 2 ESTUDIANTES BECADOS POR ESTE MINISTERIO,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</si>
  <si>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 xml:space="preserve">, PAGO FACTURA NCF B1500000903 D/F 08 NOVIEMBRE 2023, POR CONCEPTO DE MATRICULACION DE SIETE (07) ESTUDIANTES BECADOS POR ESTE MINISTERIO, CORRESPONDIENTE AL PERIODO SEPTIEMBRE-DICIEMBRE 2023, 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</si>
  <si>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 xml:space="preserve">, PAGO FACTURAS  NCF B1500001276 Y B1500001430, POR CONCEPTO DE INSCRIPCION Y MATRICULACION A FAVOR DE SAIRA MARIE GARCIA FERNANDEZ Y ALEXA SARAI PERALTA URIBE DE DOS (02) ESTUDIANTES BECADOS POR ESTE MINISTERIO, CORRESPONDIENTE A LOS PERIODOS ACADEMICOS MAYO-AGOSTO Y SEPTIEMBRE-DICIEMBRE 2023, SEGUN DOCUMENTOS 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</si>
  <si>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8/12, CORRESPONDIENTE A MANUTENCIÓN MES DE ABRIL/MAYO 2024, A FAVOR DE ANGELA ACEVEDO REYES ESTUDIANTES, BECADA POR ESTE MINISTERIO. (ESPAÑA)</t>
    </r>
  </si>
  <si>
    <r>
      <rPr>
        <b/>
        <sz val="8"/>
        <color indexed="8"/>
        <rFont val="Segoe UI"/>
        <family val="2"/>
      </rPr>
      <t>FORDHAM UNIVERSITY 2022-2024 INDEPENDIENTE,</t>
    </r>
    <r>
      <rPr>
        <sz val="8"/>
        <color indexed="8"/>
        <rFont val="Segoe UI"/>
        <family val="2"/>
      </rPr>
      <t xml:space="preserve"> PAGO CUOTA 22 , 23A LA 24/24, CORRESPONDIENTE A MANUTENCIÓN MES DE ABRIL/JUNIO 2024, A FAVOR DE CUATRO  (04) ESTUDIANTES, BECADOS POR ESTE MINISTERIO.( ESTADOS UNIDOS)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</si>
  <si>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 10 A LA 11/24, CORRESPONDIENTE A MANUTENCIÓN DEL MES DE ABRIL-MAYO 2024, A FAVOR DEL ESTUDIANTE MARCOS DANIEL PUMAROL NIN, BECADO POR ESTE MINISTERIO. (BRASIL)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</si>
  <si>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 14 A LA 15/24, CORRESPONDIENTE A MANUTENCIÓN DEL MES DE ABRIL-MAYO 2024, A FAVOR DEL ESTUDIANTE JOAN JOSE MARTY RUIZ, BECADO POR ESTE MINISTERIO. (ESTADOS UNIDOS)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</si>
  <si>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 11 A LA 12/12, CORRESPONDIENTE A MANUTENCIÓN DEL MES DE ABRIL-MAYO 2024, A FAVOR DEL ESTUDIANTE KARLA JOSOSSETTE MARTINEZ HENRIQUEZ, BECADO POR ESTE MINISTERIO. (ESPAÑA)</t>
    </r>
  </si>
  <si>
    <r>
      <rPr>
        <b/>
        <sz val="8"/>
        <color indexed="8"/>
        <rFont val="Segoe UI"/>
        <family val="2"/>
      </rPr>
      <t>FACULTAD ESPECIALIZADA DE ODONTOLOGIA (FACOPH),</t>
    </r>
    <r>
      <rPr>
        <sz val="8"/>
        <color indexed="8"/>
        <rFont val="Segoe UI"/>
        <family val="2"/>
      </rPr>
      <t xml:space="preserve"> PAGO CUOTA 10 A LA 11/36, CORRESPONDIENTE A MANUTENCIÓN MES DE ABRIL/MAYO 2024, A FAVOR DE LA ESTUDIANTE BRAYAN VARGAS RONDON, BECADA POR ESTE MINISTERIO. (REPUBLICA DOMINICANA)</t>
    </r>
  </si>
  <si>
    <r>
      <rPr>
        <b/>
        <sz val="8"/>
        <color indexed="8"/>
        <rFont val="Segoe UI"/>
        <family val="2"/>
      </rPr>
      <t>SPAIN BUSINESS SCHOOL 2023-2024,</t>
    </r>
    <r>
      <rPr>
        <sz val="8"/>
        <color indexed="8"/>
        <rFont val="Segoe UI"/>
        <family val="2"/>
      </rPr>
      <t xml:space="preserve"> PAGO CUOTA DE LA 6  Y 7/12 CORRESPONDIENTE A MANUTENCIÓN MES DE ABRIL /MAYO 2024, A FAVOR DE STHEFANIE ANALAY ACOSTA CORNIEL BECADA POR ESTE MINISTERIO.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</si>
  <si>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GUILLERMINA FELIZ FLORIAN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</si>
  <si>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BECADO ERNY ENCARNACION MUÑOZ 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</si>
  <si>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BECADO JULIO ERNESTO PEREZ TAMAREZ 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</si>
  <si>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PATRICIA YNES BATISTA PEGUERO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</si>
  <si>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BECADO JOSE JIMENEZ REYES 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</si>
  <si>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BECADO GABRIEL DAVID ACOSTA HIDALGO 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</si>
  <si>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BECADO LUIS ALEJANDRO BAUTISTA ADAMES 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</si>
  <si>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JENNIFFER LEONELIS BELLO HEREDIA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</si>
  <si>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YAMILY MATEO ROSADO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</si>
  <si>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 BECADO WENEL NAUDY VASQUEZ SALCEDO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</si>
  <si>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 BECADO LUIS MIGUEL NUÑEZ TAPIA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</si>
  <si>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ALEJANDRA CARRASCO DIAZ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</si>
  <si>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MINDA LOWESKI FELIZ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</si>
  <si>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CAROL SANTOS ALMONTE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</si>
  <si>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DEL  BECADO VICTOR RANDY MEDINA MORDAN  (FRANCIA- EU$2,400.00).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</si>
  <si>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8 Y 9/12, CORRESPONDIENTE A MANUTENCIÓN MES DE ABRIL/MAYO  2024, A FAVOR DE LA BECADA PATRICIA PENELOPE SANTANA REYES  (FRANCIA- EU$2,400.00).</t>
    </r>
  </si>
  <si>
    <r>
      <t xml:space="preserve">UNIVERSIDAD NACIONAL PARA LA DEFENSA (UNADE), </t>
    </r>
    <r>
      <rPr>
        <sz val="8"/>
        <color indexed="8"/>
        <rFont val="Segoe UI"/>
        <family val="2"/>
      </rPr>
      <t>PAGO FACTURA NCF B15000000039 D/F 26/02/2021, POR CONCEPTO DE  PAGO  50% DEL INICIAL  PROGRAMA DE LA ESPECIALIDAD EN  DERECHO HUMANOS Y DERECHOS INTERNACIONAL HUMANITARIO, CURSADA POR ONCE (11) ESTUDIANTES BECADOS POR ESTE MINISTERIO.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</si>
  <si>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PAGO CUOTA 20 A LA 21/21, CORRESPONDIENTE A MANUTENCIÓN MES DE ABRIL/MAYO 2024, A FAVOR DE TRES  (03) ESTUDIANTES, BECADO POR ESTE MINISTERIO. (REINO UNIDO)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</si>
  <si>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FACTURAS NFC: B1500001021 D/F 15/09/2022 , POR CONCEPTO DE INSCRIPCION Y MATRICULACION DE DOS (02) ESTUDIANTES BECADOS POR ESTE MINISTERIO, CORRESPONDIENTE A LOS PERIODOS SEPTIEMBRE-DICIEMBRE 2022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</si>
  <si>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NCF: B1500001052 D/F 07/10/2022, POR CONCEPTO DE INSCRIPCION Y MATRICULACION DE CAROLYN GASTON PICHARDO, ESTUDIANTE BECADO POR ESTE MINISTERIO, CORRESPONDIENTE AL PERIODO SEPTIEMBRE-DICIEMBRE 2022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</si>
  <si>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NFC: B1500001161 D/F 17/01/2023, POR CONCEPTO DE INSCRIPCION Y MATRICULACION DE (05) ESTUDIANTES BECADOS POR ESTE MINISTERIO, CORRESPONDIENTE AL CUATRIMESTRE ENERO-ABRIL 2023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</si>
  <si>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NFC: B1500001164 D/F 18/01/2023, POR CONCEPTO DE INSCRIPCION Y MATRICULACION DE (07) ESTUDIANTES, BECADOS POR ESTE MINISTERIO, CORRESPONDIENTES AL CUATRIMESTRE ENERO-ABRIL 2023,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</si>
  <si>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NFC: B1500001283  D/F 18/04/2023, NFC: B1500001436 D/F 11/09/2023, POR CONCEPTO DE INSCRIPCION Y MATRICULACION DE  ESTUDIANTES BECADOS POR ESTE MINISTERIO, CORRESPONDIENTE AL CUATRIMESTRE MAYO-DICIEMBRE 2023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</si>
  <si>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 B1500001447 D/F 18/09/2023, POR CONCEPTO DE INSCRIPCION Y MATRICULACION A FAVOR DE AGUEDA A CACI DILONE POR   ESTE MINISTERIO,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</si>
  <si>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DE LA FACTURA B1500001432 D/F 11/09/2023, CORRESPONDIENTE A INSCRIPCION Y MATRICULACION EN EL PERIODO SEPTIEMBRE -DICIEMBRE 2023, A FAVOR DE TRES ESTUDIANTES BECADOS POR ESTE MINISTERIO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</si>
  <si>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NFC: B1500001158 D/F 17/01/2023, POR CONCEPTO DE PAGO DE INSCRIPCION Y MATRICULACION, DE (2) ESTUDIANTES BECADOS POR ESTE MINISTERIO, CORRESPONDIENTE AL PERIODO ENERO-ABRIL 2023,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</si>
  <si>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 B1500001292 D/F 26/04/203, POR CONCEPTO DE INSCRIPCION Y MATRICULACION A  FAVOR DE YINETTE ESTHER GARCIA MATOS  ESTUDIANTE BECADO POR ESTE MINISTERIO, CORRESPONDIENTE AL PERIODO SEPTIMBRE-DICIEMBRE 2022, ENERO-ABRIL 2023 Y MAYO-AGOSTO 2023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</si>
  <si>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 B1500001272 D/F 18/04/2023, POR CONCEPTTO DE MATRICULACION A FAVOR DE JUDITH CASTILLO MARTINE,  BECADO POR ESTE MINISTERIO, CORRESPONDIENTE CUATRIMESTRE NAYO-AGOSTO 2023,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</si>
  <si>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B1500002846 D/F 14/03/2023, POR CONCEPTO DE INSCRIPCION Y MATRICULACION DE SIETE (07) ESTUDIANTES BECADOS POR ESTE MINISTERIO, CORRESPONDIENTE AL TRIMESTRE NOVIEMBRE-2022-ENERO 2023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</si>
  <si>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EUS$ 266,727.51/OFICIO MESCYT/0890/2024 D/F 03/04/2024.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</si>
</sst>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8"/>
      <name val="Segoe UI"/>
      <family val="2"/>
    </font>
    <font>
      <b/>
      <i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5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39" fontId="6" fillId="33" borderId="14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top" wrapText="1" readingOrder="1"/>
    </xf>
    <xf numFmtId="0" fontId="15" fillId="33" borderId="15" xfId="0" applyFont="1" applyFill="1" applyBorder="1" applyAlignment="1">
      <alignment horizontal="justify" vertical="justify" wrapText="1"/>
    </xf>
    <xf numFmtId="0" fontId="15" fillId="33" borderId="15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center" vertical="center" wrapText="1" readingOrder="1"/>
    </xf>
    <xf numFmtId="43" fontId="0" fillId="33" borderId="15" xfId="0" applyNumberForma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justify" vertical="justify" wrapText="1"/>
    </xf>
    <xf numFmtId="43" fontId="0" fillId="33" borderId="16" xfId="0" applyNumberForma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right" vertical="center"/>
    </xf>
    <xf numFmtId="14" fontId="15" fillId="33" borderId="15" xfId="0" applyNumberFormat="1" applyFont="1" applyFill="1" applyBorder="1" applyAlignment="1">
      <alignment horizontal="center" vertical="center" wrapText="1"/>
    </xf>
    <xf numFmtId="43" fontId="16" fillId="0" borderId="20" xfId="49" applyNumberFormat="1" applyFont="1" applyBorder="1" applyAlignment="1">
      <alignment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39" fontId="6" fillId="34" borderId="24" xfId="0" applyNumberFormat="1" applyFont="1" applyFill="1" applyBorder="1" applyAlignment="1">
      <alignment horizontal="center" vertical="center" wrapText="1"/>
    </xf>
    <xf numFmtId="43" fontId="0" fillId="33" borderId="25" xfId="0" applyNumberForma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/>
    </xf>
    <xf numFmtId="14" fontId="15" fillId="33" borderId="27" xfId="0" applyNumberFormat="1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justify" vertical="justify" wrapText="1"/>
    </xf>
    <xf numFmtId="43" fontId="0" fillId="33" borderId="28" xfId="0" applyNumberFormat="1" applyFill="1" applyBorder="1" applyAlignment="1">
      <alignment horizontal="right" vertical="center"/>
    </xf>
    <xf numFmtId="43" fontId="16" fillId="0" borderId="29" xfId="49" applyNumberFormat="1" applyFont="1" applyBorder="1" applyAlignment="1">
      <alignment vertical="center" wrapText="1"/>
    </xf>
    <xf numFmtId="14" fontId="15" fillId="33" borderId="16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56" fillId="33" borderId="15" xfId="0" applyFont="1" applyFill="1" applyBorder="1" applyAlignment="1">
      <alignment horizontal="justify" vertical="center" wrapText="1"/>
    </xf>
    <xf numFmtId="0" fontId="57" fillId="33" borderId="15" xfId="0" applyFont="1" applyFill="1" applyBorder="1" applyAlignment="1">
      <alignment horizontal="justify" vertical="center" wrapText="1"/>
    </xf>
    <xf numFmtId="0" fontId="15" fillId="33" borderId="30" xfId="0" applyFont="1" applyFill="1" applyBorder="1" applyAlignment="1">
      <alignment horizontal="justify" vertical="center" wrapText="1"/>
    </xf>
    <xf numFmtId="43" fontId="0" fillId="33" borderId="31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338"/>
  <sheetViews>
    <sheetView tabSelected="1" zoomScaleSheetLayoutView="70" workbookViewId="0" topLeftCell="A1">
      <selection activeCell="B303" sqref="A1:H303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3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5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6"/>
      <c r="H1" s="18"/>
    </row>
    <row r="2" spans="3:8" s="12" customFormat="1" ht="12.75">
      <c r="C2" s="26"/>
      <c r="H2" s="18"/>
    </row>
    <row r="3" spans="3:8" s="12" customFormat="1" ht="18">
      <c r="C3" s="26"/>
      <c r="D3" s="15"/>
      <c r="E3" s="15"/>
      <c r="F3" s="16"/>
      <c r="H3" s="18"/>
    </row>
    <row r="4" spans="3:8" s="12" customFormat="1" ht="12.75">
      <c r="C4" s="26"/>
      <c r="H4" s="18"/>
    </row>
    <row r="5" spans="3:8" s="12" customFormat="1" ht="22.5" customHeight="1">
      <c r="C5" s="26"/>
      <c r="H5" s="18"/>
    </row>
    <row r="6" spans="2:8" s="12" customFormat="1" ht="19.5">
      <c r="B6" s="77"/>
      <c r="C6" s="77"/>
      <c r="D6" s="77"/>
      <c r="E6" s="77"/>
      <c r="F6" s="77"/>
      <c r="G6" s="77"/>
      <c r="H6" s="77"/>
    </row>
    <row r="7" spans="2:8" s="12" customFormat="1" ht="19.5">
      <c r="B7" s="17"/>
      <c r="C7" s="27"/>
      <c r="D7" s="17"/>
      <c r="E7" s="17"/>
      <c r="F7" s="17"/>
      <c r="G7" s="17"/>
      <c r="H7" s="19"/>
    </row>
    <row r="8" spans="2:8" s="12" customFormat="1" ht="19.5">
      <c r="B8" s="17"/>
      <c r="C8" s="27"/>
      <c r="D8" s="17"/>
      <c r="E8" s="17"/>
      <c r="F8" s="17"/>
      <c r="G8" s="17"/>
      <c r="H8" s="19"/>
    </row>
    <row r="9" spans="2:9" s="12" customFormat="1" ht="19.5">
      <c r="B9" s="77"/>
      <c r="C9" s="77"/>
      <c r="D9" s="77"/>
      <c r="E9" s="77"/>
      <c r="F9" s="77"/>
      <c r="G9" s="77"/>
      <c r="H9" s="77"/>
      <c r="I9" s="35"/>
    </row>
    <row r="10" spans="2:8" s="12" customFormat="1" ht="12.75">
      <c r="B10" s="37"/>
      <c r="C10" s="28"/>
      <c r="D10" s="37"/>
      <c r="E10" s="37"/>
      <c r="F10" s="37"/>
      <c r="G10" s="37"/>
      <c r="H10" s="20"/>
    </row>
    <row r="11" spans="2:8" s="12" customFormat="1" ht="18">
      <c r="B11" s="82" t="s">
        <v>3</v>
      </c>
      <c r="C11" s="82"/>
      <c r="D11" s="82"/>
      <c r="E11" s="82"/>
      <c r="F11" s="82"/>
      <c r="G11" s="82"/>
      <c r="H11" s="82"/>
    </row>
    <row r="12" spans="2:8" s="12" customFormat="1" ht="18">
      <c r="B12" s="36"/>
      <c r="C12" s="29"/>
      <c r="D12" s="36"/>
      <c r="E12" s="13" t="s">
        <v>10</v>
      </c>
      <c r="F12" s="36"/>
      <c r="G12" s="36"/>
      <c r="H12" s="21"/>
    </row>
    <row r="13" spans="2:8" s="12" customFormat="1" ht="15.75">
      <c r="B13" s="83" t="s">
        <v>32</v>
      </c>
      <c r="C13" s="83"/>
      <c r="D13" s="83"/>
      <c r="E13" s="83"/>
      <c r="F13" s="83"/>
      <c r="G13" s="83"/>
      <c r="H13" s="83"/>
    </row>
    <row r="14" spans="3:8" s="12" customFormat="1" ht="19.5" customHeight="1" thickBot="1">
      <c r="C14" s="26"/>
      <c r="H14" s="18"/>
    </row>
    <row r="15" spans="1:12" s="3" customFormat="1" ht="36.75" customHeight="1">
      <c r="A15" s="6"/>
      <c r="B15" s="78"/>
      <c r="C15" s="84" t="s">
        <v>4</v>
      </c>
      <c r="D15" s="80"/>
      <c r="E15" s="80"/>
      <c r="F15" s="80" t="s">
        <v>11</v>
      </c>
      <c r="G15" s="80"/>
      <c r="H15" s="81"/>
      <c r="I15" s="6"/>
      <c r="J15" s="6"/>
      <c r="K15" s="6"/>
      <c r="L15" s="6"/>
    </row>
    <row r="16" spans="1:12" s="3" customFormat="1" ht="37.5" customHeight="1">
      <c r="A16" s="6"/>
      <c r="B16" s="79"/>
      <c r="C16" s="74" t="s">
        <v>12</v>
      </c>
      <c r="D16" s="75"/>
      <c r="E16" s="11"/>
      <c r="F16" s="75" t="s">
        <v>8</v>
      </c>
      <c r="G16" s="75"/>
      <c r="H16" s="34">
        <v>207930427.98</v>
      </c>
      <c r="I16" s="6"/>
      <c r="J16" s="6"/>
      <c r="K16" s="6"/>
      <c r="L16" s="6"/>
    </row>
    <row r="17" spans="1:12" s="3" customFormat="1" ht="45.75" customHeight="1" thickBot="1">
      <c r="A17" s="6"/>
      <c r="B17" s="79"/>
      <c r="C17" s="52" t="s">
        <v>5</v>
      </c>
      <c r="D17" s="53" t="s">
        <v>6</v>
      </c>
      <c r="E17" s="54" t="s">
        <v>7</v>
      </c>
      <c r="F17" s="55" t="s">
        <v>0</v>
      </c>
      <c r="G17" s="53" t="s">
        <v>1</v>
      </c>
      <c r="H17" s="56" t="s">
        <v>2</v>
      </c>
      <c r="I17" s="6"/>
      <c r="J17" s="6"/>
      <c r="K17" s="6"/>
      <c r="L17" s="6"/>
    </row>
    <row r="18" spans="2:8" s="9" customFormat="1" ht="42">
      <c r="B18" s="47"/>
      <c r="C18" s="64">
        <v>45295</v>
      </c>
      <c r="D18" s="66" t="s">
        <v>39</v>
      </c>
      <c r="E18" s="68" t="s">
        <v>207</v>
      </c>
      <c r="F18" s="46"/>
      <c r="G18" s="46">
        <v>292867.5</v>
      </c>
      <c r="H18" s="51">
        <f>H16+F18-G18</f>
        <v>207637560.48</v>
      </c>
    </row>
    <row r="19" spans="2:8" s="9" customFormat="1" ht="52.5">
      <c r="B19" s="47"/>
      <c r="C19" s="50">
        <v>45295</v>
      </c>
      <c r="D19" s="67" t="s">
        <v>39</v>
      </c>
      <c r="E19" s="42" t="s">
        <v>208</v>
      </c>
      <c r="F19" s="44"/>
      <c r="G19" s="46">
        <v>58573.5</v>
      </c>
      <c r="H19" s="51">
        <f>H18+F19-G19</f>
        <v>207578986.98</v>
      </c>
    </row>
    <row r="20" spans="2:8" s="9" customFormat="1" ht="42">
      <c r="B20" s="47"/>
      <c r="C20" s="50">
        <v>45295</v>
      </c>
      <c r="D20" s="67" t="s">
        <v>39</v>
      </c>
      <c r="E20" s="42" t="s">
        <v>209</v>
      </c>
      <c r="F20" s="46"/>
      <c r="G20" s="46">
        <v>421729.2</v>
      </c>
      <c r="H20" s="51">
        <f aca="true" t="shared" si="0" ref="H20:H83">H19+F20-G20</f>
        <v>207157257.78</v>
      </c>
    </row>
    <row r="21" spans="2:8" s="9" customFormat="1" ht="42">
      <c r="B21" s="47"/>
      <c r="C21" s="50">
        <v>45295</v>
      </c>
      <c r="D21" s="67" t="s">
        <v>39</v>
      </c>
      <c r="E21" s="42" t="s">
        <v>210</v>
      </c>
      <c r="F21" s="44"/>
      <c r="G21" s="46">
        <v>46858.8</v>
      </c>
      <c r="H21" s="51">
        <f t="shared" si="0"/>
        <v>207110398.98</v>
      </c>
    </row>
    <row r="22" spans="2:8" s="9" customFormat="1" ht="42">
      <c r="B22" s="47"/>
      <c r="C22" s="50">
        <v>45295</v>
      </c>
      <c r="D22" s="67" t="s">
        <v>39</v>
      </c>
      <c r="E22" s="42" t="s">
        <v>211</v>
      </c>
      <c r="F22" s="46"/>
      <c r="G22" s="46">
        <v>515446.8</v>
      </c>
      <c r="H22" s="51">
        <f t="shared" si="0"/>
        <v>206594952.17999998</v>
      </c>
    </row>
    <row r="23" spans="2:8" s="9" customFormat="1" ht="42">
      <c r="B23" s="47"/>
      <c r="C23" s="50">
        <v>45295</v>
      </c>
      <c r="D23" s="67" t="s">
        <v>39</v>
      </c>
      <c r="E23" s="42" t="s">
        <v>212</v>
      </c>
      <c r="F23" s="44"/>
      <c r="G23" s="46">
        <v>46858.8</v>
      </c>
      <c r="H23" s="51">
        <f t="shared" si="0"/>
        <v>206548093.37999997</v>
      </c>
    </row>
    <row r="24" spans="2:8" s="9" customFormat="1" ht="42">
      <c r="B24" s="47"/>
      <c r="C24" s="50">
        <v>45295</v>
      </c>
      <c r="D24" s="67" t="s">
        <v>39</v>
      </c>
      <c r="E24" s="42" t="s">
        <v>213</v>
      </c>
      <c r="F24" s="46"/>
      <c r="G24" s="46">
        <v>46858.8</v>
      </c>
      <c r="H24" s="51">
        <f t="shared" si="0"/>
        <v>206501234.57999995</v>
      </c>
    </row>
    <row r="25" spans="2:8" s="9" customFormat="1" ht="42">
      <c r="B25" s="47"/>
      <c r="C25" s="50">
        <v>45295</v>
      </c>
      <c r="D25" s="67" t="s">
        <v>39</v>
      </c>
      <c r="E25" s="42" t="s">
        <v>214</v>
      </c>
      <c r="F25" s="44"/>
      <c r="G25" s="46">
        <v>46858.8</v>
      </c>
      <c r="H25" s="51">
        <f t="shared" si="0"/>
        <v>206454375.77999994</v>
      </c>
    </row>
    <row r="26" spans="2:8" s="9" customFormat="1" ht="42">
      <c r="B26" s="47"/>
      <c r="C26" s="50">
        <v>45295</v>
      </c>
      <c r="D26" s="67" t="s">
        <v>39</v>
      </c>
      <c r="E26" s="42" t="s">
        <v>215</v>
      </c>
      <c r="F26" s="46"/>
      <c r="G26" s="46">
        <v>46858.8</v>
      </c>
      <c r="H26" s="51">
        <f t="shared" si="0"/>
        <v>206407516.97999993</v>
      </c>
    </row>
    <row r="27" spans="2:8" s="9" customFormat="1" ht="42">
      <c r="B27" s="47"/>
      <c r="C27" s="50">
        <v>45295</v>
      </c>
      <c r="D27" s="67" t="s">
        <v>39</v>
      </c>
      <c r="E27" s="42" t="s">
        <v>216</v>
      </c>
      <c r="F27" s="44"/>
      <c r="G27" s="46">
        <v>46858.8</v>
      </c>
      <c r="H27" s="51">
        <f t="shared" si="0"/>
        <v>206360658.17999992</v>
      </c>
    </row>
    <row r="28" spans="2:8" s="9" customFormat="1" ht="42">
      <c r="B28" s="47"/>
      <c r="C28" s="50">
        <v>45295</v>
      </c>
      <c r="D28" s="67" t="s">
        <v>39</v>
      </c>
      <c r="E28" s="42" t="s">
        <v>217</v>
      </c>
      <c r="F28" s="46"/>
      <c r="G28" s="46">
        <v>46858.8</v>
      </c>
      <c r="H28" s="51">
        <f t="shared" si="0"/>
        <v>206313799.3799999</v>
      </c>
    </row>
    <row r="29" spans="2:8" s="9" customFormat="1" ht="42">
      <c r="B29" s="47"/>
      <c r="C29" s="50">
        <v>45295</v>
      </c>
      <c r="D29" s="67" t="s">
        <v>39</v>
      </c>
      <c r="E29" s="42" t="s">
        <v>218</v>
      </c>
      <c r="F29" s="44"/>
      <c r="G29" s="46">
        <v>46858.8</v>
      </c>
      <c r="H29" s="51">
        <f t="shared" si="0"/>
        <v>206266940.5799999</v>
      </c>
    </row>
    <row r="30" spans="2:8" s="9" customFormat="1" ht="42">
      <c r="B30" s="47"/>
      <c r="C30" s="50">
        <v>45295</v>
      </c>
      <c r="D30" s="67" t="s">
        <v>39</v>
      </c>
      <c r="E30" s="42" t="s">
        <v>219</v>
      </c>
      <c r="F30" s="46"/>
      <c r="G30" s="46">
        <v>46858.8</v>
      </c>
      <c r="H30" s="51">
        <f t="shared" si="0"/>
        <v>206220081.77999988</v>
      </c>
    </row>
    <row r="31" spans="2:8" s="9" customFormat="1" ht="52.5">
      <c r="B31" s="47"/>
      <c r="C31" s="50">
        <v>45295</v>
      </c>
      <c r="D31" s="67" t="s">
        <v>39</v>
      </c>
      <c r="E31" s="42" t="s">
        <v>220</v>
      </c>
      <c r="F31" s="44"/>
      <c r="G31" s="46">
        <v>58573.5</v>
      </c>
      <c r="H31" s="51">
        <f t="shared" si="0"/>
        <v>206161508.27999988</v>
      </c>
    </row>
    <row r="32" spans="2:8" s="9" customFormat="1" ht="42">
      <c r="B32" s="47"/>
      <c r="C32" s="50">
        <v>45326</v>
      </c>
      <c r="D32" s="67" t="s">
        <v>40</v>
      </c>
      <c r="E32" s="69" t="s">
        <v>221</v>
      </c>
      <c r="F32" s="46"/>
      <c r="G32" s="46">
        <v>1627500</v>
      </c>
      <c r="H32" s="51">
        <f t="shared" si="0"/>
        <v>204534008.27999988</v>
      </c>
    </row>
    <row r="33" spans="2:8" s="9" customFormat="1" ht="52.5">
      <c r="B33" s="47"/>
      <c r="C33" s="50">
        <v>45326</v>
      </c>
      <c r="D33" s="67" t="s">
        <v>41</v>
      </c>
      <c r="E33" s="69" t="s">
        <v>222</v>
      </c>
      <c r="F33" s="46"/>
      <c r="G33" s="46">
        <v>93000</v>
      </c>
      <c r="H33" s="51">
        <f t="shared" si="0"/>
        <v>204441008.27999988</v>
      </c>
    </row>
    <row r="34" spans="2:8" s="9" customFormat="1" ht="42">
      <c r="B34" s="47"/>
      <c r="C34" s="50">
        <v>45326</v>
      </c>
      <c r="D34" s="67" t="s">
        <v>42</v>
      </c>
      <c r="E34" s="69" t="s">
        <v>223</v>
      </c>
      <c r="F34" s="46"/>
      <c r="G34" s="46">
        <v>2158500</v>
      </c>
      <c r="H34" s="51">
        <f t="shared" si="0"/>
        <v>202282508.27999988</v>
      </c>
    </row>
    <row r="35" spans="2:8" s="9" customFormat="1" ht="42">
      <c r="B35" s="47"/>
      <c r="C35" s="50">
        <v>45326</v>
      </c>
      <c r="D35" s="67" t="s">
        <v>43</v>
      </c>
      <c r="E35" s="69" t="s">
        <v>224</v>
      </c>
      <c r="F35" s="46"/>
      <c r="G35" s="46">
        <v>2872500</v>
      </c>
      <c r="H35" s="51">
        <f t="shared" si="0"/>
        <v>199410008.27999988</v>
      </c>
    </row>
    <row r="36" spans="2:8" s="9" customFormat="1" ht="42">
      <c r="B36" s="47"/>
      <c r="C36" s="50">
        <v>45326</v>
      </c>
      <c r="D36" s="67" t="s">
        <v>44</v>
      </c>
      <c r="E36" s="69" t="s">
        <v>225</v>
      </c>
      <c r="F36" s="46"/>
      <c r="G36" s="46">
        <v>91750</v>
      </c>
      <c r="H36" s="51">
        <f t="shared" si="0"/>
        <v>199318258.27999988</v>
      </c>
    </row>
    <row r="37" spans="2:8" s="9" customFormat="1" ht="52.5">
      <c r="B37" s="47"/>
      <c r="C37" s="50">
        <v>45326</v>
      </c>
      <c r="D37" s="67" t="s">
        <v>45</v>
      </c>
      <c r="E37" s="70" t="s">
        <v>226</v>
      </c>
      <c r="F37" s="46"/>
      <c r="G37" s="46">
        <v>166272.63</v>
      </c>
      <c r="H37" s="51">
        <f t="shared" si="0"/>
        <v>199151985.6499999</v>
      </c>
    </row>
    <row r="38" spans="2:8" s="9" customFormat="1" ht="52.5">
      <c r="B38" s="47"/>
      <c r="C38" s="50">
        <v>45326</v>
      </c>
      <c r="D38" s="67" t="s">
        <v>46</v>
      </c>
      <c r="E38" s="69" t="s">
        <v>227</v>
      </c>
      <c r="F38" s="46"/>
      <c r="G38" s="46">
        <v>273000</v>
      </c>
      <c r="H38" s="51">
        <f t="shared" si="0"/>
        <v>198878985.6499999</v>
      </c>
    </row>
    <row r="39" spans="2:8" s="9" customFormat="1" ht="52.5">
      <c r="B39" s="47"/>
      <c r="C39" s="50">
        <v>45326</v>
      </c>
      <c r="D39" s="67" t="s">
        <v>47</v>
      </c>
      <c r="E39" s="69" t="s">
        <v>458</v>
      </c>
      <c r="F39" s="46"/>
      <c r="G39" s="46">
        <v>196372.5</v>
      </c>
      <c r="H39" s="51">
        <f t="shared" si="0"/>
        <v>198682613.1499999</v>
      </c>
    </row>
    <row r="40" spans="2:8" s="9" customFormat="1" ht="70.5" customHeight="1">
      <c r="B40" s="47"/>
      <c r="C40" s="50">
        <v>45326</v>
      </c>
      <c r="D40" s="67" t="s">
        <v>48</v>
      </c>
      <c r="E40" s="69" t="s">
        <v>459</v>
      </c>
      <c r="F40" s="46"/>
      <c r="G40" s="46">
        <v>78000</v>
      </c>
      <c r="H40" s="51">
        <f t="shared" si="0"/>
        <v>198604613.1499999</v>
      </c>
    </row>
    <row r="41" spans="2:8" s="9" customFormat="1" ht="70.5" customHeight="1">
      <c r="B41" s="47"/>
      <c r="C41" s="50">
        <v>45326</v>
      </c>
      <c r="D41" s="67" t="s">
        <v>49</v>
      </c>
      <c r="E41" s="69" t="s">
        <v>460</v>
      </c>
      <c r="F41" s="46"/>
      <c r="G41" s="46">
        <v>296303.66</v>
      </c>
      <c r="H41" s="51">
        <f t="shared" si="0"/>
        <v>198308309.4899999</v>
      </c>
    </row>
    <row r="42" spans="2:8" s="9" customFormat="1" ht="70.5" customHeight="1">
      <c r="B42" s="47"/>
      <c r="C42" s="50">
        <v>45326</v>
      </c>
      <c r="D42" s="67" t="s">
        <v>50</v>
      </c>
      <c r="E42" s="69" t="s">
        <v>461</v>
      </c>
      <c r="F42" s="46"/>
      <c r="G42" s="46">
        <v>273000</v>
      </c>
      <c r="H42" s="51">
        <f t="shared" si="0"/>
        <v>198035309.4899999</v>
      </c>
    </row>
    <row r="43" spans="2:8" s="9" customFormat="1" ht="70.5" customHeight="1">
      <c r="B43" s="47"/>
      <c r="C43" s="50">
        <v>45326</v>
      </c>
      <c r="D43" s="67" t="s">
        <v>51</v>
      </c>
      <c r="E43" s="69" t="s">
        <v>462</v>
      </c>
      <c r="F43" s="46"/>
      <c r="G43" s="46">
        <v>2595000</v>
      </c>
      <c r="H43" s="51">
        <f t="shared" si="0"/>
        <v>195440309.4899999</v>
      </c>
    </row>
    <row r="44" spans="2:8" s="9" customFormat="1" ht="70.5" customHeight="1">
      <c r="B44" s="47"/>
      <c r="C44" s="50">
        <v>45326</v>
      </c>
      <c r="D44" s="67" t="s">
        <v>52</v>
      </c>
      <c r="E44" s="69" t="s">
        <v>463</v>
      </c>
      <c r="F44" s="46"/>
      <c r="G44" s="46">
        <v>136625.01</v>
      </c>
      <c r="H44" s="51">
        <f t="shared" si="0"/>
        <v>195303684.4799999</v>
      </c>
    </row>
    <row r="45" spans="2:8" s="9" customFormat="1" ht="70.5" customHeight="1">
      <c r="B45" s="47"/>
      <c r="C45" s="50">
        <v>45326</v>
      </c>
      <c r="D45" s="67" t="s">
        <v>53</v>
      </c>
      <c r="E45" s="69" t="s">
        <v>464</v>
      </c>
      <c r="F45" s="46"/>
      <c r="G45" s="46">
        <v>124500</v>
      </c>
      <c r="H45" s="51">
        <f t="shared" si="0"/>
        <v>195179184.4799999</v>
      </c>
    </row>
    <row r="46" spans="2:8" s="9" customFormat="1" ht="70.5" customHeight="1">
      <c r="B46" s="47"/>
      <c r="C46" s="50">
        <v>45326</v>
      </c>
      <c r="D46" s="67" t="s">
        <v>54</v>
      </c>
      <c r="E46" s="69" t="s">
        <v>465</v>
      </c>
      <c r="F46" s="46"/>
      <c r="G46" s="46">
        <v>171610.5</v>
      </c>
      <c r="H46" s="51">
        <f t="shared" si="0"/>
        <v>195007573.9799999</v>
      </c>
    </row>
    <row r="47" spans="2:8" s="9" customFormat="1" ht="70.5" customHeight="1">
      <c r="B47" s="47"/>
      <c r="C47" s="50">
        <v>45326</v>
      </c>
      <c r="D47" s="67" t="s">
        <v>55</v>
      </c>
      <c r="E47" s="69" t="s">
        <v>466</v>
      </c>
      <c r="F47" s="46"/>
      <c r="G47" s="46">
        <v>139500</v>
      </c>
      <c r="H47" s="51">
        <f t="shared" si="0"/>
        <v>194868073.9799999</v>
      </c>
    </row>
    <row r="48" spans="2:8" s="9" customFormat="1" ht="70.5" customHeight="1">
      <c r="B48" s="47"/>
      <c r="C48" s="50">
        <v>45326</v>
      </c>
      <c r="D48" s="67" t="s">
        <v>56</v>
      </c>
      <c r="E48" s="69" t="s">
        <v>467</v>
      </c>
      <c r="F48" s="46"/>
      <c r="G48" s="46">
        <v>130915</v>
      </c>
      <c r="H48" s="51">
        <f t="shared" si="0"/>
        <v>194737158.9799999</v>
      </c>
    </row>
    <row r="49" spans="2:8" s="9" customFormat="1" ht="70.5" customHeight="1">
      <c r="B49" s="47"/>
      <c r="C49" s="50">
        <v>45326</v>
      </c>
      <c r="D49" s="67" t="s">
        <v>57</v>
      </c>
      <c r="E49" s="69" t="s">
        <v>228</v>
      </c>
      <c r="F49" s="46"/>
      <c r="G49" s="46">
        <v>82500</v>
      </c>
      <c r="H49" s="51">
        <f t="shared" si="0"/>
        <v>194654658.9799999</v>
      </c>
    </row>
    <row r="50" spans="2:8" s="9" customFormat="1" ht="70.5" customHeight="1">
      <c r="B50" s="47"/>
      <c r="C50" s="50">
        <v>45326</v>
      </c>
      <c r="D50" s="67" t="s">
        <v>58</v>
      </c>
      <c r="E50" s="69" t="s">
        <v>229</v>
      </c>
      <c r="F50" s="46"/>
      <c r="G50" s="46">
        <v>114608.56</v>
      </c>
      <c r="H50" s="51">
        <f t="shared" si="0"/>
        <v>194540050.4199999</v>
      </c>
    </row>
    <row r="51" spans="2:8" s="9" customFormat="1" ht="70.5" customHeight="1">
      <c r="B51" s="47"/>
      <c r="C51" s="50">
        <v>45326</v>
      </c>
      <c r="D51" s="67" t="s">
        <v>59</v>
      </c>
      <c r="E51" s="45" t="s">
        <v>230</v>
      </c>
      <c r="F51" s="46"/>
      <c r="G51" s="44">
        <v>35072.34</v>
      </c>
      <c r="H51" s="51">
        <f t="shared" si="0"/>
        <v>194504978.0799999</v>
      </c>
    </row>
    <row r="52" spans="2:8" s="9" customFormat="1" ht="70.5" customHeight="1">
      <c r="B52" s="47"/>
      <c r="C52" s="50">
        <v>45326</v>
      </c>
      <c r="D52" s="67" t="s">
        <v>60</v>
      </c>
      <c r="E52" s="69" t="s">
        <v>231</v>
      </c>
      <c r="F52" s="46"/>
      <c r="G52" s="46">
        <v>75593.52</v>
      </c>
      <c r="H52" s="51">
        <f t="shared" si="0"/>
        <v>194429384.55999988</v>
      </c>
    </row>
    <row r="53" spans="2:8" s="9" customFormat="1" ht="70.5" customHeight="1">
      <c r="B53" s="47"/>
      <c r="C53" s="50">
        <v>45326</v>
      </c>
      <c r="D53" s="67" t="s">
        <v>60</v>
      </c>
      <c r="E53" s="69" t="s">
        <v>232</v>
      </c>
      <c r="F53" s="46"/>
      <c r="G53" s="46">
        <v>75593.52</v>
      </c>
      <c r="H53" s="51">
        <f t="shared" si="0"/>
        <v>194353791.03999987</v>
      </c>
    </row>
    <row r="54" spans="2:8" s="9" customFormat="1" ht="70.5" customHeight="1">
      <c r="B54" s="47"/>
      <c r="C54" s="50">
        <v>45326</v>
      </c>
      <c r="D54" s="67" t="s">
        <v>60</v>
      </c>
      <c r="E54" s="69" t="s">
        <v>233</v>
      </c>
      <c r="F54" s="46"/>
      <c r="G54" s="46">
        <v>88192.44</v>
      </c>
      <c r="H54" s="51">
        <f t="shared" si="0"/>
        <v>194265598.59999987</v>
      </c>
    </row>
    <row r="55" spans="2:8" s="9" customFormat="1" ht="70.5" customHeight="1">
      <c r="B55" s="47"/>
      <c r="C55" s="50">
        <v>45326</v>
      </c>
      <c r="D55" s="67" t="s">
        <v>60</v>
      </c>
      <c r="E55" s="69" t="s">
        <v>234</v>
      </c>
      <c r="F55" s="46"/>
      <c r="G55" s="46">
        <v>149641.65</v>
      </c>
      <c r="H55" s="51">
        <f t="shared" si="0"/>
        <v>194115956.94999987</v>
      </c>
    </row>
    <row r="56" spans="2:8" s="9" customFormat="1" ht="70.5" customHeight="1">
      <c r="B56" s="47"/>
      <c r="C56" s="50">
        <v>45326</v>
      </c>
      <c r="D56" s="67" t="s">
        <v>61</v>
      </c>
      <c r="E56" s="45" t="s">
        <v>235</v>
      </c>
      <c r="F56" s="44"/>
      <c r="G56" s="44">
        <v>138427.74</v>
      </c>
      <c r="H56" s="51">
        <f t="shared" si="0"/>
        <v>193977529.20999986</v>
      </c>
    </row>
    <row r="57" spans="2:8" s="9" customFormat="1" ht="70.5" customHeight="1">
      <c r="B57" s="47"/>
      <c r="C57" s="50">
        <v>45326</v>
      </c>
      <c r="D57" s="67" t="s">
        <v>62</v>
      </c>
      <c r="E57" s="45" t="s">
        <v>236</v>
      </c>
      <c r="F57" s="46"/>
      <c r="G57" s="46">
        <v>100674.72</v>
      </c>
      <c r="H57" s="51">
        <f t="shared" si="0"/>
        <v>193876854.48999986</v>
      </c>
    </row>
    <row r="58" spans="2:8" s="9" customFormat="1" ht="70.5" customHeight="1">
      <c r="B58" s="47"/>
      <c r="C58" s="50">
        <v>45326</v>
      </c>
      <c r="D58" s="67" t="s">
        <v>63</v>
      </c>
      <c r="E58" s="45" t="s">
        <v>237</v>
      </c>
      <c r="F58" s="46"/>
      <c r="G58" s="46">
        <v>339726.3</v>
      </c>
      <c r="H58" s="51">
        <f t="shared" si="0"/>
        <v>193537128.18999985</v>
      </c>
    </row>
    <row r="59" spans="2:8" s="9" customFormat="1" ht="70.5" customHeight="1">
      <c r="B59" s="47"/>
      <c r="C59" s="50">
        <v>45326</v>
      </c>
      <c r="D59" s="67" t="s">
        <v>64</v>
      </c>
      <c r="E59" s="45" t="s">
        <v>238</v>
      </c>
      <c r="F59" s="46"/>
      <c r="G59" s="46">
        <v>82002.9</v>
      </c>
      <c r="H59" s="51">
        <f t="shared" si="0"/>
        <v>193455125.28999984</v>
      </c>
    </row>
    <row r="60" spans="2:8" s="9" customFormat="1" ht="70.5" customHeight="1">
      <c r="B60" s="47"/>
      <c r="C60" s="50">
        <v>45326</v>
      </c>
      <c r="D60" s="67" t="s">
        <v>65</v>
      </c>
      <c r="E60" s="69" t="s">
        <v>239</v>
      </c>
      <c r="F60" s="46"/>
      <c r="G60" s="46">
        <v>58621.4</v>
      </c>
      <c r="H60" s="51">
        <f t="shared" si="0"/>
        <v>193396503.88999984</v>
      </c>
    </row>
    <row r="61" spans="2:8" s="9" customFormat="1" ht="70.5" customHeight="1">
      <c r="B61" s="47"/>
      <c r="C61" s="50">
        <v>45326</v>
      </c>
      <c r="D61" s="67" t="s">
        <v>65</v>
      </c>
      <c r="E61" s="69" t="s">
        <v>240</v>
      </c>
      <c r="F61" s="46"/>
      <c r="G61" s="46">
        <v>58621.4</v>
      </c>
      <c r="H61" s="51">
        <f t="shared" si="0"/>
        <v>193337882.48999983</v>
      </c>
    </row>
    <row r="62" spans="2:8" s="9" customFormat="1" ht="70.5" customHeight="1">
      <c r="B62" s="47"/>
      <c r="C62" s="50">
        <v>45326</v>
      </c>
      <c r="D62" s="67" t="s">
        <v>66</v>
      </c>
      <c r="E62" s="45" t="s">
        <v>241</v>
      </c>
      <c r="F62" s="46"/>
      <c r="G62" s="46">
        <v>58501.7</v>
      </c>
      <c r="H62" s="51">
        <f t="shared" si="0"/>
        <v>193279380.78999984</v>
      </c>
    </row>
    <row r="63" spans="2:8" s="9" customFormat="1" ht="70.5" customHeight="1">
      <c r="B63" s="47"/>
      <c r="C63" s="50">
        <v>45326</v>
      </c>
      <c r="D63" s="67" t="s">
        <v>66</v>
      </c>
      <c r="E63" s="45" t="s">
        <v>242</v>
      </c>
      <c r="F63" s="46"/>
      <c r="G63" s="46">
        <v>58501.7</v>
      </c>
      <c r="H63" s="51">
        <f t="shared" si="0"/>
        <v>193220879.08999985</v>
      </c>
    </row>
    <row r="64" spans="2:8" s="9" customFormat="1" ht="70.5" customHeight="1">
      <c r="B64" s="47"/>
      <c r="C64" s="50">
        <v>45326</v>
      </c>
      <c r="D64" s="67" t="s">
        <v>66</v>
      </c>
      <c r="E64" s="69" t="s">
        <v>243</v>
      </c>
      <c r="F64" s="46"/>
      <c r="G64" s="46">
        <v>81902.38</v>
      </c>
      <c r="H64" s="51">
        <f t="shared" si="0"/>
        <v>193138976.70999986</v>
      </c>
    </row>
    <row r="65" spans="2:8" s="9" customFormat="1" ht="70.5" customHeight="1">
      <c r="B65" s="47"/>
      <c r="C65" s="50">
        <v>45326</v>
      </c>
      <c r="D65" s="65" t="s">
        <v>28</v>
      </c>
      <c r="E65" s="70" t="s">
        <v>244</v>
      </c>
      <c r="F65" s="46">
        <v>46858.8</v>
      </c>
      <c r="G65" s="46"/>
      <c r="H65" s="51">
        <f t="shared" si="0"/>
        <v>193185835.50999987</v>
      </c>
    </row>
    <row r="66" spans="2:8" s="9" customFormat="1" ht="70.5" customHeight="1">
      <c r="B66" s="47"/>
      <c r="C66" s="50">
        <v>45355</v>
      </c>
      <c r="D66" s="67" t="s">
        <v>67</v>
      </c>
      <c r="E66" s="69" t="s">
        <v>245</v>
      </c>
      <c r="F66" s="46"/>
      <c r="G66" s="46">
        <v>1451422.5</v>
      </c>
      <c r="H66" s="51">
        <f t="shared" si="0"/>
        <v>191734413.00999987</v>
      </c>
    </row>
    <row r="67" spans="2:8" s="9" customFormat="1" ht="70.5" customHeight="1">
      <c r="B67" s="47"/>
      <c r="C67" s="50">
        <v>45355</v>
      </c>
      <c r="D67" s="67" t="s">
        <v>68</v>
      </c>
      <c r="E67" s="69" t="s">
        <v>246</v>
      </c>
      <c r="F67" s="46"/>
      <c r="G67" s="46">
        <v>592607.32</v>
      </c>
      <c r="H67" s="51">
        <f t="shared" si="0"/>
        <v>191141805.68999988</v>
      </c>
    </row>
    <row r="68" spans="2:8" s="9" customFormat="1" ht="70.5" customHeight="1">
      <c r="B68" s="47"/>
      <c r="C68" s="50">
        <v>45355</v>
      </c>
      <c r="D68" s="67" t="s">
        <v>69</v>
      </c>
      <c r="E68" s="68" t="s">
        <v>247</v>
      </c>
      <c r="F68" s="46"/>
      <c r="G68" s="44">
        <v>459800</v>
      </c>
      <c r="H68" s="51">
        <f t="shared" si="0"/>
        <v>190682005.68999988</v>
      </c>
    </row>
    <row r="69" spans="2:8" s="9" customFormat="1" ht="70.5" customHeight="1">
      <c r="B69" s="47"/>
      <c r="C69" s="50">
        <v>45355</v>
      </c>
      <c r="D69" s="67" t="s">
        <v>70</v>
      </c>
      <c r="E69" s="42" t="s">
        <v>248</v>
      </c>
      <c r="F69" s="44"/>
      <c r="G69" s="44">
        <v>6161438.59</v>
      </c>
      <c r="H69" s="51">
        <f t="shared" si="0"/>
        <v>184520567.09999987</v>
      </c>
    </row>
    <row r="70" spans="2:8" s="9" customFormat="1" ht="70.5" customHeight="1">
      <c r="B70" s="47"/>
      <c r="C70" s="50">
        <v>45295</v>
      </c>
      <c r="D70" s="66" t="s">
        <v>71</v>
      </c>
      <c r="E70" s="68" t="s">
        <v>249</v>
      </c>
      <c r="F70" s="46"/>
      <c r="G70" s="44">
        <v>398299.8</v>
      </c>
      <c r="H70" s="51">
        <f t="shared" si="0"/>
        <v>184122267.29999986</v>
      </c>
    </row>
    <row r="71" spans="2:8" s="9" customFormat="1" ht="70.5" customHeight="1">
      <c r="B71" s="47"/>
      <c r="C71" s="50">
        <v>45355</v>
      </c>
      <c r="D71" s="66" t="s">
        <v>72</v>
      </c>
      <c r="E71" s="42" t="s">
        <v>250</v>
      </c>
      <c r="F71" s="46"/>
      <c r="G71" s="44">
        <v>88579.54</v>
      </c>
      <c r="H71" s="51">
        <f t="shared" si="0"/>
        <v>184033687.75999987</v>
      </c>
    </row>
    <row r="72" spans="2:8" s="9" customFormat="1" ht="70.5" customHeight="1">
      <c r="B72" s="47"/>
      <c r="C72" s="50">
        <v>45355</v>
      </c>
      <c r="D72" s="66" t="s">
        <v>72</v>
      </c>
      <c r="E72" s="42" t="s">
        <v>251</v>
      </c>
      <c r="F72" s="46"/>
      <c r="G72" s="44">
        <v>88579.54</v>
      </c>
      <c r="H72" s="51">
        <f t="shared" si="0"/>
        <v>183945108.21999988</v>
      </c>
    </row>
    <row r="73" spans="2:8" s="9" customFormat="1" ht="70.5" customHeight="1">
      <c r="B73" s="47"/>
      <c r="C73" s="50">
        <v>45355</v>
      </c>
      <c r="D73" s="66" t="s">
        <v>72</v>
      </c>
      <c r="E73" s="42" t="s">
        <v>252</v>
      </c>
      <c r="F73" s="46"/>
      <c r="G73" s="44">
        <v>82002.9</v>
      </c>
      <c r="H73" s="51">
        <f t="shared" si="0"/>
        <v>183863105.31999987</v>
      </c>
    </row>
    <row r="74" spans="2:8" s="9" customFormat="1" ht="70.5" customHeight="1">
      <c r="B74" s="47"/>
      <c r="C74" s="50">
        <v>45355</v>
      </c>
      <c r="D74" s="66" t="s">
        <v>72</v>
      </c>
      <c r="E74" s="42" t="s">
        <v>253</v>
      </c>
      <c r="F74" s="46"/>
      <c r="G74" s="44">
        <v>82002.9</v>
      </c>
      <c r="H74" s="51">
        <f t="shared" si="0"/>
        <v>183781102.41999987</v>
      </c>
    </row>
    <row r="75" spans="2:8" s="9" customFormat="1" ht="70.5" customHeight="1">
      <c r="B75" s="47"/>
      <c r="C75" s="50">
        <v>45355</v>
      </c>
      <c r="D75" s="66" t="s">
        <v>72</v>
      </c>
      <c r="E75" s="42" t="s">
        <v>254</v>
      </c>
      <c r="F75" s="46"/>
      <c r="G75" s="44">
        <v>75925.32</v>
      </c>
      <c r="H75" s="51">
        <f t="shared" si="0"/>
        <v>183705177.09999987</v>
      </c>
    </row>
    <row r="76" spans="2:8" s="9" customFormat="1" ht="70.5" customHeight="1">
      <c r="B76" s="47"/>
      <c r="C76" s="50">
        <v>45355</v>
      </c>
      <c r="D76" s="66" t="s">
        <v>73</v>
      </c>
      <c r="E76" s="68" t="s">
        <v>255</v>
      </c>
      <c r="F76" s="46"/>
      <c r="G76" s="44">
        <v>363155.7</v>
      </c>
      <c r="H76" s="51">
        <f t="shared" si="0"/>
        <v>183342021.3999999</v>
      </c>
    </row>
    <row r="77" spans="2:8" s="9" customFormat="1" ht="70.5" customHeight="1">
      <c r="B77" s="47"/>
      <c r="C77" s="50">
        <v>45355</v>
      </c>
      <c r="D77" s="66" t="s">
        <v>74</v>
      </c>
      <c r="E77" s="68" t="s">
        <v>256</v>
      </c>
      <c r="F77" s="46"/>
      <c r="G77" s="44">
        <v>1102082.32</v>
      </c>
      <c r="H77" s="51">
        <f t="shared" si="0"/>
        <v>182239939.0799999</v>
      </c>
    </row>
    <row r="78" spans="2:8" s="9" customFormat="1" ht="70.5" customHeight="1">
      <c r="B78" s="47"/>
      <c r="C78" s="50">
        <v>45355</v>
      </c>
      <c r="D78" s="66" t="s">
        <v>75</v>
      </c>
      <c r="E78" s="68" t="s">
        <v>257</v>
      </c>
      <c r="F78" s="46"/>
      <c r="G78" s="44">
        <v>785526.76</v>
      </c>
      <c r="H78" s="51">
        <f t="shared" si="0"/>
        <v>181454412.3199999</v>
      </c>
    </row>
    <row r="79" spans="2:8" s="9" customFormat="1" ht="70.5" customHeight="1">
      <c r="B79" s="47"/>
      <c r="C79" s="50">
        <v>45355</v>
      </c>
      <c r="D79" s="66" t="s">
        <v>75</v>
      </c>
      <c r="E79" s="42" t="s">
        <v>258</v>
      </c>
      <c r="F79" s="46"/>
      <c r="G79" s="44">
        <v>46897.12</v>
      </c>
      <c r="H79" s="51">
        <f t="shared" si="0"/>
        <v>181407515.1999999</v>
      </c>
    </row>
    <row r="80" spans="2:8" s="9" customFormat="1" ht="70.5" customHeight="1">
      <c r="B80" s="47"/>
      <c r="C80" s="50">
        <v>45355</v>
      </c>
      <c r="D80" s="66" t="s">
        <v>76</v>
      </c>
      <c r="E80" s="42" t="s">
        <v>259</v>
      </c>
      <c r="F80" s="46"/>
      <c r="G80" s="44">
        <v>292050.78</v>
      </c>
      <c r="H80" s="51">
        <f t="shared" si="0"/>
        <v>181115464.4199999</v>
      </c>
    </row>
    <row r="81" spans="2:8" s="9" customFormat="1" ht="70.5" customHeight="1">
      <c r="B81" s="47"/>
      <c r="C81" s="50">
        <v>45355</v>
      </c>
      <c r="D81" s="66" t="s">
        <v>77</v>
      </c>
      <c r="E81" s="42" t="s">
        <v>260</v>
      </c>
      <c r="F81" s="46"/>
      <c r="G81" s="44">
        <v>165072.18</v>
      </c>
      <c r="H81" s="51">
        <f t="shared" si="0"/>
        <v>180950392.2399999</v>
      </c>
    </row>
    <row r="82" spans="2:8" s="9" customFormat="1" ht="70.5" customHeight="1">
      <c r="B82" s="47"/>
      <c r="C82" s="50">
        <v>45355</v>
      </c>
      <c r="D82" s="66" t="s">
        <v>78</v>
      </c>
      <c r="E82" s="42" t="s">
        <v>261</v>
      </c>
      <c r="F82" s="46"/>
      <c r="G82" s="44">
        <v>342377.82</v>
      </c>
      <c r="H82" s="51">
        <f t="shared" si="0"/>
        <v>180608014.4199999</v>
      </c>
    </row>
    <row r="83" spans="2:8" s="9" customFormat="1" ht="70.5" customHeight="1">
      <c r="B83" s="47"/>
      <c r="C83" s="50">
        <v>45355</v>
      </c>
      <c r="D83" s="66" t="s">
        <v>79</v>
      </c>
      <c r="E83" s="42" t="s">
        <v>262</v>
      </c>
      <c r="F83" s="46"/>
      <c r="G83" s="44">
        <v>838452.12</v>
      </c>
      <c r="H83" s="51">
        <f t="shared" si="0"/>
        <v>179769562.2999999</v>
      </c>
    </row>
    <row r="84" spans="2:8" s="9" customFormat="1" ht="70.5" customHeight="1">
      <c r="B84" s="47"/>
      <c r="C84" s="50">
        <v>45355</v>
      </c>
      <c r="D84" s="66" t="s">
        <v>80</v>
      </c>
      <c r="E84" s="42" t="s">
        <v>263</v>
      </c>
      <c r="F84" s="46"/>
      <c r="G84" s="44">
        <v>204975.75</v>
      </c>
      <c r="H84" s="51">
        <f aca="true" t="shared" si="1" ref="H84:H147">H83+F84-G84</f>
        <v>179564586.5499999</v>
      </c>
    </row>
    <row r="85" spans="2:8" s="9" customFormat="1" ht="70.5" customHeight="1">
      <c r="B85" s="47"/>
      <c r="C85" s="50">
        <v>45355</v>
      </c>
      <c r="D85" s="66" t="s">
        <v>81</v>
      </c>
      <c r="E85" s="42" t="s">
        <v>264</v>
      </c>
      <c r="F85" s="46"/>
      <c r="G85" s="44">
        <v>178846.08</v>
      </c>
      <c r="H85" s="51">
        <f t="shared" si="1"/>
        <v>179385740.46999988</v>
      </c>
    </row>
    <row r="86" spans="2:8" s="9" customFormat="1" ht="70.5" customHeight="1">
      <c r="B86" s="47"/>
      <c r="C86" s="50">
        <v>45386</v>
      </c>
      <c r="D86" s="67" t="s">
        <v>82</v>
      </c>
      <c r="E86" s="71" t="s">
        <v>265</v>
      </c>
      <c r="F86" s="44"/>
      <c r="G86" s="44">
        <v>491357.88</v>
      </c>
      <c r="H86" s="51">
        <f t="shared" si="1"/>
        <v>178894382.58999988</v>
      </c>
    </row>
    <row r="87" spans="2:8" s="9" customFormat="1" ht="70.5" customHeight="1">
      <c r="B87" s="47"/>
      <c r="C87" s="64">
        <v>45386</v>
      </c>
      <c r="D87" s="66" t="s">
        <v>83</v>
      </c>
      <c r="E87" s="42" t="s">
        <v>266</v>
      </c>
      <c r="F87" s="46"/>
      <c r="G87" s="44">
        <v>327571.92</v>
      </c>
      <c r="H87" s="51">
        <f t="shared" si="1"/>
        <v>178566810.6699999</v>
      </c>
    </row>
    <row r="88" spans="2:8" s="9" customFormat="1" ht="70.5" customHeight="1">
      <c r="B88" s="47"/>
      <c r="C88" s="64">
        <v>45386</v>
      </c>
      <c r="D88" s="66" t="s">
        <v>83</v>
      </c>
      <c r="E88" s="42" t="s">
        <v>267</v>
      </c>
      <c r="F88" s="46"/>
      <c r="G88" s="44">
        <v>529154.64</v>
      </c>
      <c r="H88" s="51">
        <f t="shared" si="1"/>
        <v>178037656.0299999</v>
      </c>
    </row>
    <row r="89" spans="2:8" s="9" customFormat="1" ht="70.5" customHeight="1">
      <c r="B89" s="47"/>
      <c r="C89" s="64">
        <v>45386</v>
      </c>
      <c r="D89" s="66" t="s">
        <v>83</v>
      </c>
      <c r="E89" s="42" t="s">
        <v>268</v>
      </c>
      <c r="F89" s="46"/>
      <c r="G89" s="44">
        <v>52651.53</v>
      </c>
      <c r="H89" s="51">
        <f t="shared" si="1"/>
        <v>177985004.4999999</v>
      </c>
    </row>
    <row r="90" spans="2:8" s="9" customFormat="1" ht="70.5" customHeight="1">
      <c r="B90" s="47"/>
      <c r="C90" s="64">
        <v>45386</v>
      </c>
      <c r="D90" s="66" t="s">
        <v>83</v>
      </c>
      <c r="E90" s="42" t="s">
        <v>269</v>
      </c>
      <c r="F90" s="46"/>
      <c r="G90" s="44">
        <v>149641.65</v>
      </c>
      <c r="H90" s="51">
        <f t="shared" si="1"/>
        <v>177835362.8499999</v>
      </c>
    </row>
    <row r="91" spans="2:8" s="9" customFormat="1" ht="70.5" customHeight="1">
      <c r="B91" s="47"/>
      <c r="C91" s="64">
        <v>45386</v>
      </c>
      <c r="D91" s="66" t="s">
        <v>83</v>
      </c>
      <c r="E91" s="42" t="s">
        <v>270</v>
      </c>
      <c r="F91" s="46"/>
      <c r="G91" s="44">
        <v>149641.65</v>
      </c>
      <c r="H91" s="51">
        <f t="shared" si="1"/>
        <v>177685721.1999999</v>
      </c>
    </row>
    <row r="92" spans="2:8" s="9" customFormat="1" ht="70.5" customHeight="1">
      <c r="B92" s="47"/>
      <c r="C92" s="64">
        <v>45386</v>
      </c>
      <c r="D92" s="66" t="s">
        <v>83</v>
      </c>
      <c r="E92" s="42" t="s">
        <v>271</v>
      </c>
      <c r="F92" s="46"/>
      <c r="G92" s="44">
        <v>2217409.92</v>
      </c>
      <c r="H92" s="51">
        <f t="shared" si="1"/>
        <v>175468311.2799999</v>
      </c>
    </row>
    <row r="93" spans="2:8" s="9" customFormat="1" ht="70.5" customHeight="1">
      <c r="B93" s="47"/>
      <c r="C93" s="50">
        <v>45386</v>
      </c>
      <c r="D93" s="67" t="s">
        <v>84</v>
      </c>
      <c r="E93" s="71" t="s">
        <v>272</v>
      </c>
      <c r="F93" s="44"/>
      <c r="G93" s="44">
        <v>314608.5</v>
      </c>
      <c r="H93" s="51">
        <f t="shared" si="1"/>
        <v>175153702.7799999</v>
      </c>
    </row>
    <row r="94" spans="2:8" s="9" customFormat="1" ht="70.5" customHeight="1">
      <c r="B94" s="47"/>
      <c r="C94" s="50">
        <v>45386</v>
      </c>
      <c r="D94" s="67" t="s">
        <v>85</v>
      </c>
      <c r="E94" s="71" t="s">
        <v>273</v>
      </c>
      <c r="F94" s="44"/>
      <c r="G94" s="44">
        <v>2290349.88</v>
      </c>
      <c r="H94" s="51">
        <f t="shared" si="1"/>
        <v>172863352.89999992</v>
      </c>
    </row>
    <row r="95" spans="2:8" s="9" customFormat="1" ht="70.5" customHeight="1">
      <c r="B95" s="47"/>
      <c r="C95" s="50">
        <v>45386</v>
      </c>
      <c r="D95" s="67" t="s">
        <v>85</v>
      </c>
      <c r="E95" s="71" t="s">
        <v>274</v>
      </c>
      <c r="F95" s="44"/>
      <c r="G95" s="44">
        <v>767644.74</v>
      </c>
      <c r="H95" s="51">
        <f t="shared" si="1"/>
        <v>172095708.1599999</v>
      </c>
    </row>
    <row r="96" spans="2:8" s="9" customFormat="1" ht="70.5" customHeight="1">
      <c r="B96" s="47"/>
      <c r="C96" s="50">
        <v>45386</v>
      </c>
      <c r="D96" s="67" t="s">
        <v>85</v>
      </c>
      <c r="E96" s="71" t="s">
        <v>275</v>
      </c>
      <c r="F96" s="44"/>
      <c r="G96" s="44">
        <v>490374.45</v>
      </c>
      <c r="H96" s="51">
        <f t="shared" si="1"/>
        <v>171605333.70999992</v>
      </c>
    </row>
    <row r="97" spans="2:8" s="9" customFormat="1" ht="70.5" customHeight="1">
      <c r="B97" s="47"/>
      <c r="C97" s="50">
        <v>45386</v>
      </c>
      <c r="D97" s="67" t="s">
        <v>85</v>
      </c>
      <c r="E97" s="71" t="s">
        <v>276</v>
      </c>
      <c r="F97" s="44"/>
      <c r="G97" s="44">
        <v>880903.8</v>
      </c>
      <c r="H97" s="51">
        <f t="shared" si="1"/>
        <v>170724429.9099999</v>
      </c>
    </row>
    <row r="98" spans="2:8" s="9" customFormat="1" ht="70.5" customHeight="1">
      <c r="B98" s="47"/>
      <c r="C98" s="50">
        <v>45386</v>
      </c>
      <c r="D98" s="67" t="s">
        <v>86</v>
      </c>
      <c r="E98" s="71" t="s">
        <v>277</v>
      </c>
      <c r="F98" s="44"/>
      <c r="G98" s="44">
        <v>890317.2</v>
      </c>
      <c r="H98" s="51">
        <f t="shared" si="1"/>
        <v>169834112.70999992</v>
      </c>
    </row>
    <row r="99" spans="2:8" s="9" customFormat="1" ht="70.5" customHeight="1">
      <c r="B99" s="47"/>
      <c r="C99" s="50">
        <v>45386</v>
      </c>
      <c r="D99" s="67" t="s">
        <v>86</v>
      </c>
      <c r="E99" s="71" t="s">
        <v>278</v>
      </c>
      <c r="F99" s="44"/>
      <c r="G99" s="44">
        <v>46858.8</v>
      </c>
      <c r="H99" s="51">
        <f t="shared" si="1"/>
        <v>169787253.9099999</v>
      </c>
    </row>
    <row r="100" spans="2:8" s="9" customFormat="1" ht="70.5" customHeight="1">
      <c r="B100" s="47"/>
      <c r="C100" s="50">
        <v>45386</v>
      </c>
      <c r="D100" s="67" t="s">
        <v>87</v>
      </c>
      <c r="E100" s="71" t="s">
        <v>279</v>
      </c>
      <c r="F100" s="44"/>
      <c r="G100" s="44">
        <v>341663.94</v>
      </c>
      <c r="H100" s="51">
        <f t="shared" si="1"/>
        <v>169445589.9699999</v>
      </c>
    </row>
    <row r="101" spans="2:8" s="9" customFormat="1" ht="70.5" customHeight="1">
      <c r="B101" s="47"/>
      <c r="C101" s="50">
        <v>45386</v>
      </c>
      <c r="D101" s="67" t="s">
        <v>88</v>
      </c>
      <c r="E101" s="71" t="s">
        <v>280</v>
      </c>
      <c r="F101" s="44"/>
      <c r="G101" s="44">
        <v>433443.9</v>
      </c>
      <c r="H101" s="51">
        <f t="shared" si="1"/>
        <v>169012146.0699999</v>
      </c>
    </row>
    <row r="102" spans="2:8" s="9" customFormat="1" ht="70.5" customHeight="1">
      <c r="B102" s="47"/>
      <c r="C102" s="50">
        <v>45386</v>
      </c>
      <c r="D102" s="67" t="s">
        <v>89</v>
      </c>
      <c r="E102" s="71" t="s">
        <v>281</v>
      </c>
      <c r="F102" s="44"/>
      <c r="G102" s="44">
        <v>1345539.1</v>
      </c>
      <c r="H102" s="51">
        <f t="shared" si="1"/>
        <v>167666606.9699999</v>
      </c>
    </row>
    <row r="103" spans="2:8" s="9" customFormat="1" ht="70.5" customHeight="1">
      <c r="B103" s="47"/>
      <c r="C103" s="50">
        <v>45386</v>
      </c>
      <c r="D103" s="67" t="s">
        <v>90</v>
      </c>
      <c r="E103" s="71" t="s">
        <v>282</v>
      </c>
      <c r="F103" s="46"/>
      <c r="G103" s="46">
        <v>1440908.1</v>
      </c>
      <c r="H103" s="51">
        <f t="shared" si="1"/>
        <v>166225698.86999992</v>
      </c>
    </row>
    <row r="104" spans="2:8" s="9" customFormat="1" ht="70.5" customHeight="1">
      <c r="B104" s="47"/>
      <c r="C104" s="50">
        <v>45386</v>
      </c>
      <c r="D104" s="67" t="s">
        <v>91</v>
      </c>
      <c r="E104" s="71" t="s">
        <v>283</v>
      </c>
      <c r="F104" s="46"/>
      <c r="G104" s="46">
        <v>515446.8</v>
      </c>
      <c r="H104" s="51">
        <f t="shared" si="1"/>
        <v>165710252.0699999</v>
      </c>
    </row>
    <row r="105" spans="2:8" s="9" customFormat="1" ht="70.5" customHeight="1">
      <c r="B105" s="47"/>
      <c r="C105" s="50">
        <v>45386</v>
      </c>
      <c r="D105" s="67" t="s">
        <v>92</v>
      </c>
      <c r="E105" s="71" t="s">
        <v>284</v>
      </c>
      <c r="F105" s="72"/>
      <c r="G105" s="46">
        <v>362710.54</v>
      </c>
      <c r="H105" s="51">
        <f t="shared" si="1"/>
        <v>165347541.5299999</v>
      </c>
    </row>
    <row r="106" spans="2:8" s="9" customFormat="1" ht="70.5" customHeight="1">
      <c r="B106" s="47"/>
      <c r="C106" s="50">
        <v>45386</v>
      </c>
      <c r="D106" s="67" t="s">
        <v>93</v>
      </c>
      <c r="E106" s="71" t="s">
        <v>285</v>
      </c>
      <c r="F106" s="57"/>
      <c r="G106" s="44">
        <v>2293003.44</v>
      </c>
      <c r="H106" s="51">
        <f t="shared" si="1"/>
        <v>163054538.0899999</v>
      </c>
    </row>
    <row r="107" spans="2:8" s="9" customFormat="1" ht="70.5" customHeight="1">
      <c r="B107" s="47"/>
      <c r="C107" s="50">
        <v>45386</v>
      </c>
      <c r="D107" s="67" t="s">
        <v>94</v>
      </c>
      <c r="E107" s="71" t="s">
        <v>286</v>
      </c>
      <c r="F107" s="57"/>
      <c r="G107" s="44">
        <v>1499271.48</v>
      </c>
      <c r="H107" s="51">
        <f t="shared" si="1"/>
        <v>161555266.60999992</v>
      </c>
    </row>
    <row r="108" spans="2:8" s="9" customFormat="1" ht="70.5" customHeight="1">
      <c r="B108" s="47"/>
      <c r="C108" s="50">
        <v>45386</v>
      </c>
      <c r="D108" s="67" t="s">
        <v>95</v>
      </c>
      <c r="E108" s="71" t="s">
        <v>287</v>
      </c>
      <c r="F108" s="44"/>
      <c r="G108" s="44">
        <v>2252596.86</v>
      </c>
      <c r="H108" s="51">
        <f t="shared" si="1"/>
        <v>159302669.7499999</v>
      </c>
    </row>
    <row r="109" spans="2:8" s="9" customFormat="1" ht="70.5" customHeight="1">
      <c r="B109" s="47"/>
      <c r="C109" s="50">
        <v>45386</v>
      </c>
      <c r="D109" s="67" t="s">
        <v>96</v>
      </c>
      <c r="E109" s="71" t="s">
        <v>288</v>
      </c>
      <c r="F109" s="46"/>
      <c r="G109" s="46">
        <v>1057084.56</v>
      </c>
      <c r="H109" s="51">
        <f t="shared" si="1"/>
        <v>158245585.1899999</v>
      </c>
    </row>
    <row r="110" spans="2:8" s="9" customFormat="1" ht="70.5" customHeight="1">
      <c r="B110" s="47"/>
      <c r="C110" s="50">
        <v>45386</v>
      </c>
      <c r="D110" s="67" t="s">
        <v>97</v>
      </c>
      <c r="E110" s="71" t="s">
        <v>289</v>
      </c>
      <c r="F110" s="46"/>
      <c r="G110" s="46">
        <v>453036.24</v>
      </c>
      <c r="H110" s="51">
        <f t="shared" si="1"/>
        <v>157792548.9499999</v>
      </c>
    </row>
    <row r="111" spans="2:8" s="9" customFormat="1" ht="70.5" customHeight="1">
      <c r="B111" s="47"/>
      <c r="C111" s="50">
        <v>45386</v>
      </c>
      <c r="D111" s="67" t="s">
        <v>98</v>
      </c>
      <c r="E111" s="71" t="s">
        <v>290</v>
      </c>
      <c r="F111" s="46"/>
      <c r="G111" s="46">
        <v>352361.52</v>
      </c>
      <c r="H111" s="51">
        <f t="shared" si="1"/>
        <v>157440187.4299999</v>
      </c>
    </row>
    <row r="112" spans="2:8" s="9" customFormat="1" ht="70.5" customHeight="1">
      <c r="B112" s="47"/>
      <c r="C112" s="50">
        <v>45386</v>
      </c>
      <c r="D112" s="67" t="s">
        <v>99</v>
      </c>
      <c r="E112" s="71" t="s">
        <v>291</v>
      </c>
      <c r="F112" s="46"/>
      <c r="G112" s="46">
        <v>1333940.04</v>
      </c>
      <c r="H112" s="51">
        <f t="shared" si="1"/>
        <v>156106247.3899999</v>
      </c>
    </row>
    <row r="113" spans="2:8" s="9" customFormat="1" ht="70.5" customHeight="1">
      <c r="B113" s="47"/>
      <c r="C113" s="50">
        <v>45386</v>
      </c>
      <c r="D113" s="67" t="s">
        <v>100</v>
      </c>
      <c r="E113" s="71" t="s">
        <v>292</v>
      </c>
      <c r="F113" s="46"/>
      <c r="G113" s="46">
        <v>363452.68</v>
      </c>
      <c r="H113" s="51">
        <f t="shared" si="1"/>
        <v>155742794.7099999</v>
      </c>
    </row>
    <row r="114" spans="2:8" s="9" customFormat="1" ht="70.5" customHeight="1">
      <c r="B114" s="47"/>
      <c r="C114" s="50">
        <v>45386</v>
      </c>
      <c r="D114" s="67" t="s">
        <v>101</v>
      </c>
      <c r="E114" s="71" t="s">
        <v>293</v>
      </c>
      <c r="F114" s="46"/>
      <c r="G114" s="46">
        <v>1366655.76</v>
      </c>
      <c r="H114" s="51">
        <f t="shared" si="1"/>
        <v>154376138.9499999</v>
      </c>
    </row>
    <row r="115" spans="2:8" s="9" customFormat="1" ht="70.5" customHeight="1">
      <c r="B115" s="47"/>
      <c r="C115" s="50">
        <v>45386</v>
      </c>
      <c r="D115" s="67" t="s">
        <v>102</v>
      </c>
      <c r="E115" s="71" t="s">
        <v>294</v>
      </c>
      <c r="F115" s="46"/>
      <c r="G115" s="46">
        <v>66561.12</v>
      </c>
      <c r="H115" s="51">
        <f t="shared" si="1"/>
        <v>154309577.8299999</v>
      </c>
    </row>
    <row r="116" spans="2:8" s="9" customFormat="1" ht="70.5" customHeight="1">
      <c r="B116" s="47"/>
      <c r="C116" s="50">
        <v>45386</v>
      </c>
      <c r="D116" s="67" t="s">
        <v>102</v>
      </c>
      <c r="E116" s="71" t="s">
        <v>295</v>
      </c>
      <c r="F116" s="46"/>
      <c r="G116" s="46">
        <v>66651.12</v>
      </c>
      <c r="H116" s="51">
        <f t="shared" si="1"/>
        <v>154242926.7099999</v>
      </c>
    </row>
    <row r="117" spans="2:8" s="9" customFormat="1" ht="70.5" customHeight="1">
      <c r="B117" s="47"/>
      <c r="C117" s="50">
        <v>45386</v>
      </c>
      <c r="D117" s="67" t="s">
        <v>102</v>
      </c>
      <c r="E117" s="71" t="s">
        <v>296</v>
      </c>
      <c r="F117" s="46"/>
      <c r="G117" s="46">
        <v>380183.4</v>
      </c>
      <c r="H117" s="51">
        <f t="shared" si="1"/>
        <v>153862743.30999988</v>
      </c>
    </row>
    <row r="118" spans="2:8" s="9" customFormat="1" ht="70.5" customHeight="1">
      <c r="B118" s="47"/>
      <c r="C118" s="50">
        <v>45386</v>
      </c>
      <c r="D118" s="67" t="s">
        <v>103</v>
      </c>
      <c r="E118" s="71" t="s">
        <v>297</v>
      </c>
      <c r="F118" s="46"/>
      <c r="G118" s="46">
        <v>610530.24</v>
      </c>
      <c r="H118" s="51">
        <f t="shared" si="1"/>
        <v>153252213.06999987</v>
      </c>
    </row>
    <row r="119" spans="2:8" s="9" customFormat="1" ht="70.5" customHeight="1">
      <c r="B119" s="47"/>
      <c r="C119" s="50">
        <v>45386</v>
      </c>
      <c r="D119" s="67" t="s">
        <v>104</v>
      </c>
      <c r="E119" s="71" t="s">
        <v>298</v>
      </c>
      <c r="F119" s="46"/>
      <c r="G119" s="46">
        <v>94894.4</v>
      </c>
      <c r="H119" s="51">
        <f t="shared" si="1"/>
        <v>153157318.66999987</v>
      </c>
    </row>
    <row r="120" spans="2:8" s="9" customFormat="1" ht="70.5" customHeight="1">
      <c r="B120" s="47"/>
      <c r="C120" s="50">
        <v>45386</v>
      </c>
      <c r="D120" s="67" t="s">
        <v>105</v>
      </c>
      <c r="E120" s="71" t="s">
        <v>299</v>
      </c>
      <c r="F120" s="46"/>
      <c r="G120" s="46">
        <v>209613.14</v>
      </c>
      <c r="H120" s="51">
        <f t="shared" si="1"/>
        <v>152947705.52999988</v>
      </c>
    </row>
    <row r="121" spans="2:8" s="9" customFormat="1" ht="70.5" customHeight="1">
      <c r="B121" s="47"/>
      <c r="C121" s="50">
        <v>45386</v>
      </c>
      <c r="D121" s="67" t="s">
        <v>106</v>
      </c>
      <c r="E121" s="45" t="s">
        <v>300</v>
      </c>
      <c r="F121" s="44"/>
      <c r="G121" s="44">
        <v>176180.76</v>
      </c>
      <c r="H121" s="51">
        <f t="shared" si="1"/>
        <v>152771524.7699999</v>
      </c>
    </row>
    <row r="122" spans="2:8" s="9" customFormat="1" ht="70.5" customHeight="1">
      <c r="B122" s="47"/>
      <c r="C122" s="50">
        <v>45386</v>
      </c>
      <c r="D122" s="67" t="s">
        <v>107</v>
      </c>
      <c r="E122" s="69" t="s">
        <v>301</v>
      </c>
      <c r="F122" s="46"/>
      <c r="G122" s="46">
        <v>416158.05</v>
      </c>
      <c r="H122" s="51">
        <f t="shared" si="1"/>
        <v>152355366.71999988</v>
      </c>
    </row>
    <row r="123" spans="2:8" s="9" customFormat="1" ht="70.5" customHeight="1">
      <c r="B123" s="47"/>
      <c r="C123" s="50">
        <v>45386</v>
      </c>
      <c r="D123" s="67" t="s">
        <v>108</v>
      </c>
      <c r="E123" s="69" t="s">
        <v>302</v>
      </c>
      <c r="F123" s="46"/>
      <c r="G123" s="46">
        <v>835416.85</v>
      </c>
      <c r="H123" s="51">
        <f t="shared" si="1"/>
        <v>151519949.8699999</v>
      </c>
    </row>
    <row r="124" spans="2:8" s="9" customFormat="1" ht="70.5" customHeight="1">
      <c r="B124" s="47"/>
      <c r="C124" s="50">
        <v>45386</v>
      </c>
      <c r="D124" s="67" t="s">
        <v>109</v>
      </c>
      <c r="E124" s="69" t="s">
        <v>303</v>
      </c>
      <c r="F124" s="46"/>
      <c r="G124" s="46">
        <v>660650.53</v>
      </c>
      <c r="H124" s="51">
        <f t="shared" si="1"/>
        <v>150859299.33999988</v>
      </c>
    </row>
    <row r="125" spans="2:8" s="9" customFormat="1" ht="70.5" customHeight="1">
      <c r="B125" s="47"/>
      <c r="C125" s="50">
        <v>45386</v>
      </c>
      <c r="D125" s="67" t="s">
        <v>110</v>
      </c>
      <c r="E125" s="69" t="s">
        <v>304</v>
      </c>
      <c r="F125" s="46"/>
      <c r="G125" s="46">
        <v>799999.92</v>
      </c>
      <c r="H125" s="51">
        <f t="shared" si="1"/>
        <v>150059299.4199999</v>
      </c>
    </row>
    <row r="126" spans="2:8" s="9" customFormat="1" ht="70.5" customHeight="1">
      <c r="B126" s="47"/>
      <c r="C126" s="50">
        <v>45386</v>
      </c>
      <c r="D126" s="67" t="s">
        <v>111</v>
      </c>
      <c r="E126" s="69" t="s">
        <v>305</v>
      </c>
      <c r="F126" s="46"/>
      <c r="G126" s="46">
        <v>685180.72</v>
      </c>
      <c r="H126" s="51">
        <f t="shared" si="1"/>
        <v>149374118.6999999</v>
      </c>
    </row>
    <row r="127" spans="2:8" s="9" customFormat="1" ht="70.5" customHeight="1">
      <c r="B127" s="47"/>
      <c r="C127" s="50">
        <v>45386</v>
      </c>
      <c r="D127" s="67" t="s">
        <v>112</v>
      </c>
      <c r="E127" s="69" t="s">
        <v>306</v>
      </c>
      <c r="F127" s="46"/>
      <c r="G127" s="46">
        <v>1217333.88</v>
      </c>
      <c r="H127" s="51">
        <f t="shared" si="1"/>
        <v>148156784.8199999</v>
      </c>
    </row>
    <row r="128" spans="2:8" s="9" customFormat="1" ht="70.5" customHeight="1">
      <c r="B128" s="47"/>
      <c r="C128" s="50">
        <v>45386</v>
      </c>
      <c r="D128" s="67" t="s">
        <v>113</v>
      </c>
      <c r="E128" s="42" t="s">
        <v>307</v>
      </c>
      <c r="F128" s="46"/>
      <c r="G128" s="46">
        <v>128000</v>
      </c>
      <c r="H128" s="51">
        <f t="shared" si="1"/>
        <v>148028784.8199999</v>
      </c>
    </row>
    <row r="129" spans="2:8" s="9" customFormat="1" ht="70.5" customHeight="1">
      <c r="B129" s="47"/>
      <c r="C129" s="50">
        <v>45386</v>
      </c>
      <c r="D129" s="67" t="s">
        <v>114</v>
      </c>
      <c r="E129" s="69" t="s">
        <v>308</v>
      </c>
      <c r="F129" s="46"/>
      <c r="G129" s="46">
        <v>261169.2</v>
      </c>
      <c r="H129" s="51">
        <f t="shared" si="1"/>
        <v>147767615.61999992</v>
      </c>
    </row>
    <row r="130" spans="2:8" s="9" customFormat="1" ht="70.5" customHeight="1">
      <c r="B130" s="47"/>
      <c r="C130" s="50">
        <v>45386</v>
      </c>
      <c r="D130" s="67" t="s">
        <v>115</v>
      </c>
      <c r="E130" s="69" t="s">
        <v>468</v>
      </c>
      <c r="F130" s="46"/>
      <c r="G130" s="46">
        <v>311086.48</v>
      </c>
      <c r="H130" s="51">
        <f t="shared" si="1"/>
        <v>147456529.13999993</v>
      </c>
    </row>
    <row r="131" spans="2:8" s="9" customFormat="1" ht="70.5" customHeight="1">
      <c r="B131" s="47"/>
      <c r="C131" s="50">
        <v>45386</v>
      </c>
      <c r="D131" s="67" t="s">
        <v>116</v>
      </c>
      <c r="E131" s="69" t="s">
        <v>309</v>
      </c>
      <c r="F131" s="46"/>
      <c r="G131" s="46">
        <v>820100</v>
      </c>
      <c r="H131" s="51">
        <f t="shared" si="1"/>
        <v>146636429.13999993</v>
      </c>
    </row>
    <row r="132" spans="2:8" s="9" customFormat="1" ht="70.5" customHeight="1">
      <c r="B132" s="47"/>
      <c r="C132" s="50">
        <v>45386</v>
      </c>
      <c r="D132" s="67" t="s">
        <v>117</v>
      </c>
      <c r="E132" s="69" t="s">
        <v>310</v>
      </c>
      <c r="F132" s="46"/>
      <c r="G132" s="46">
        <v>187495.81</v>
      </c>
      <c r="H132" s="51">
        <f t="shared" si="1"/>
        <v>146448933.32999992</v>
      </c>
    </row>
    <row r="133" spans="2:8" s="9" customFormat="1" ht="70.5" customHeight="1">
      <c r="B133" s="47"/>
      <c r="C133" s="50">
        <v>45386</v>
      </c>
      <c r="D133" s="67" t="s">
        <v>118</v>
      </c>
      <c r="E133" s="69" t="s">
        <v>311</v>
      </c>
      <c r="F133" s="46"/>
      <c r="G133" s="46">
        <v>288849</v>
      </c>
      <c r="H133" s="51">
        <f t="shared" si="1"/>
        <v>146160084.32999992</v>
      </c>
    </row>
    <row r="134" spans="2:8" s="9" customFormat="1" ht="70.5" customHeight="1">
      <c r="B134" s="47"/>
      <c r="C134" s="50">
        <v>45386</v>
      </c>
      <c r="D134" s="67" t="s">
        <v>119</v>
      </c>
      <c r="E134" s="69" t="s">
        <v>312</v>
      </c>
      <c r="F134" s="46"/>
      <c r="G134" s="46">
        <v>271116.2</v>
      </c>
      <c r="H134" s="51">
        <f t="shared" si="1"/>
        <v>145888968.12999994</v>
      </c>
    </row>
    <row r="135" spans="2:8" s="9" customFormat="1" ht="70.5" customHeight="1">
      <c r="B135" s="47"/>
      <c r="C135" s="50">
        <v>45386</v>
      </c>
      <c r="D135" s="67" t="s">
        <v>120</v>
      </c>
      <c r="E135" s="69" t="s">
        <v>313</v>
      </c>
      <c r="F135" s="46"/>
      <c r="G135" s="46">
        <v>645688.23</v>
      </c>
      <c r="H135" s="51">
        <f t="shared" si="1"/>
        <v>145243279.89999995</v>
      </c>
    </row>
    <row r="136" spans="2:8" s="9" customFormat="1" ht="70.5" customHeight="1">
      <c r="B136" s="47"/>
      <c r="C136" s="50">
        <v>45386</v>
      </c>
      <c r="D136" s="67" t="s">
        <v>121</v>
      </c>
      <c r="E136" s="69" t="s">
        <v>314</v>
      </c>
      <c r="F136" s="46"/>
      <c r="G136" s="46">
        <v>1305085.05</v>
      </c>
      <c r="H136" s="51">
        <f t="shared" si="1"/>
        <v>143938194.84999993</v>
      </c>
    </row>
    <row r="137" spans="2:8" s="9" customFormat="1" ht="70.5" customHeight="1">
      <c r="B137" s="47"/>
      <c r="C137" s="50">
        <v>45386</v>
      </c>
      <c r="D137" s="67" t="s">
        <v>122</v>
      </c>
      <c r="E137" s="69" t="s">
        <v>315</v>
      </c>
      <c r="F137" s="46"/>
      <c r="G137" s="46">
        <v>24885</v>
      </c>
      <c r="H137" s="51">
        <f t="shared" si="1"/>
        <v>143913309.84999993</v>
      </c>
    </row>
    <row r="138" spans="2:8" s="9" customFormat="1" ht="70.5" customHeight="1">
      <c r="B138" s="47"/>
      <c r="C138" s="50">
        <v>45386</v>
      </c>
      <c r="D138" s="43" t="s">
        <v>28</v>
      </c>
      <c r="E138" s="69" t="s">
        <v>316</v>
      </c>
      <c r="F138" s="46"/>
      <c r="G138" s="46">
        <v>61922814.1</v>
      </c>
      <c r="H138" s="51">
        <f t="shared" si="1"/>
        <v>81990495.74999994</v>
      </c>
    </row>
    <row r="139" spans="2:8" s="9" customFormat="1" ht="70.5" customHeight="1">
      <c r="B139" s="47"/>
      <c r="C139" s="50">
        <v>45386</v>
      </c>
      <c r="D139" s="65" t="s">
        <v>28</v>
      </c>
      <c r="E139" s="69" t="s">
        <v>317</v>
      </c>
      <c r="F139" s="46"/>
      <c r="G139" s="46">
        <v>4818024.58</v>
      </c>
      <c r="H139" s="51">
        <f t="shared" si="1"/>
        <v>77172471.16999994</v>
      </c>
    </row>
    <row r="140" spans="2:8" s="9" customFormat="1" ht="70.5" customHeight="1">
      <c r="B140" s="47"/>
      <c r="C140" s="50">
        <v>45386</v>
      </c>
      <c r="D140" s="67" t="s">
        <v>123</v>
      </c>
      <c r="E140" s="42" t="s">
        <v>318</v>
      </c>
      <c r="F140" s="46"/>
      <c r="G140" s="46">
        <v>218340</v>
      </c>
      <c r="H140" s="51">
        <f t="shared" si="1"/>
        <v>76954131.16999994</v>
      </c>
    </row>
    <row r="141" spans="2:8" s="9" customFormat="1" ht="70.5" customHeight="1">
      <c r="B141" s="47"/>
      <c r="C141" s="50">
        <v>45386</v>
      </c>
      <c r="D141" s="67" t="s">
        <v>124</v>
      </c>
      <c r="E141" s="42" t="s">
        <v>319</v>
      </c>
      <c r="F141" s="46"/>
      <c r="G141" s="46">
        <v>32000</v>
      </c>
      <c r="H141" s="51">
        <f t="shared" si="1"/>
        <v>76922131.16999994</v>
      </c>
    </row>
    <row r="142" spans="2:8" s="9" customFormat="1" ht="70.5" customHeight="1">
      <c r="B142" s="47"/>
      <c r="C142" s="50">
        <v>45386</v>
      </c>
      <c r="D142" s="67" t="s">
        <v>125</v>
      </c>
      <c r="E142" s="42" t="s">
        <v>320</v>
      </c>
      <c r="F142" s="46"/>
      <c r="G142" s="46">
        <v>16000</v>
      </c>
      <c r="H142" s="51">
        <f t="shared" si="1"/>
        <v>76906131.16999994</v>
      </c>
    </row>
    <row r="143" spans="2:8" s="9" customFormat="1" ht="70.5" customHeight="1">
      <c r="B143" s="47"/>
      <c r="C143" s="50">
        <v>45386</v>
      </c>
      <c r="D143" s="67" t="s">
        <v>126</v>
      </c>
      <c r="E143" s="42" t="s">
        <v>321</v>
      </c>
      <c r="F143" s="46"/>
      <c r="G143" s="46">
        <v>224000</v>
      </c>
      <c r="H143" s="51">
        <f t="shared" si="1"/>
        <v>76682131.16999994</v>
      </c>
    </row>
    <row r="144" spans="2:8" s="9" customFormat="1" ht="70.5" customHeight="1">
      <c r="B144" s="47"/>
      <c r="C144" s="50">
        <v>45386</v>
      </c>
      <c r="D144" s="67" t="s">
        <v>127</v>
      </c>
      <c r="E144" s="69" t="s">
        <v>322</v>
      </c>
      <c r="F144" s="46"/>
      <c r="G144" s="46">
        <v>8055</v>
      </c>
      <c r="H144" s="51">
        <f t="shared" si="1"/>
        <v>76674076.16999994</v>
      </c>
    </row>
    <row r="145" spans="2:8" s="9" customFormat="1" ht="70.5" customHeight="1">
      <c r="B145" s="47"/>
      <c r="C145" s="50">
        <v>45386</v>
      </c>
      <c r="D145" s="67" t="s">
        <v>128</v>
      </c>
      <c r="E145" s="42" t="s">
        <v>323</v>
      </c>
      <c r="F145" s="46"/>
      <c r="G145" s="46">
        <v>16000</v>
      </c>
      <c r="H145" s="51">
        <f t="shared" si="1"/>
        <v>76658076.16999994</v>
      </c>
    </row>
    <row r="146" spans="2:8" s="9" customFormat="1" ht="70.5" customHeight="1">
      <c r="B146" s="47"/>
      <c r="C146" s="50">
        <v>45386</v>
      </c>
      <c r="D146" s="67" t="s">
        <v>129</v>
      </c>
      <c r="E146" s="69" t="s">
        <v>324</v>
      </c>
      <c r="F146" s="46"/>
      <c r="G146" s="46">
        <v>16000</v>
      </c>
      <c r="H146" s="51">
        <f t="shared" si="1"/>
        <v>76642076.16999994</v>
      </c>
    </row>
    <row r="147" spans="2:8" s="9" customFormat="1" ht="70.5" customHeight="1">
      <c r="B147" s="47"/>
      <c r="C147" s="50">
        <v>45386</v>
      </c>
      <c r="D147" s="67" t="s">
        <v>130</v>
      </c>
      <c r="E147" s="69" t="s">
        <v>325</v>
      </c>
      <c r="F147" s="46"/>
      <c r="G147" s="46">
        <v>160000</v>
      </c>
      <c r="H147" s="51">
        <f t="shared" si="1"/>
        <v>76482076.16999994</v>
      </c>
    </row>
    <row r="148" spans="2:8" s="9" customFormat="1" ht="70.5" customHeight="1">
      <c r="B148" s="47"/>
      <c r="C148" s="50">
        <v>45386</v>
      </c>
      <c r="D148" s="67" t="s">
        <v>131</v>
      </c>
      <c r="E148" s="69" t="s">
        <v>326</v>
      </c>
      <c r="F148" s="46"/>
      <c r="G148" s="46">
        <v>191358</v>
      </c>
      <c r="H148" s="51">
        <f aca="true" t="shared" si="2" ref="H148:H211">H147+F148-G148</f>
        <v>76290718.16999994</v>
      </c>
    </row>
    <row r="149" spans="2:8" s="9" customFormat="1" ht="70.5" customHeight="1">
      <c r="B149" s="47"/>
      <c r="C149" s="50">
        <v>45386</v>
      </c>
      <c r="D149" s="67" t="s">
        <v>132</v>
      </c>
      <c r="E149" s="69" t="s">
        <v>327</v>
      </c>
      <c r="F149" s="46"/>
      <c r="G149" s="46">
        <v>80000</v>
      </c>
      <c r="H149" s="51">
        <f t="shared" si="2"/>
        <v>76210718.16999994</v>
      </c>
    </row>
    <row r="150" spans="2:8" s="9" customFormat="1" ht="70.5" customHeight="1">
      <c r="B150" s="47"/>
      <c r="C150" s="50">
        <v>45386</v>
      </c>
      <c r="D150" s="67" t="s">
        <v>133</v>
      </c>
      <c r="E150" s="69" t="s">
        <v>328</v>
      </c>
      <c r="F150" s="46"/>
      <c r="G150" s="46">
        <v>735670</v>
      </c>
      <c r="H150" s="51">
        <f t="shared" si="2"/>
        <v>75475048.16999994</v>
      </c>
    </row>
    <row r="151" spans="2:8" s="9" customFormat="1" ht="70.5" customHeight="1">
      <c r="B151" s="47"/>
      <c r="C151" s="50">
        <v>45386</v>
      </c>
      <c r="D151" s="67" t="s">
        <v>134</v>
      </c>
      <c r="E151" s="69" t="s">
        <v>329</v>
      </c>
      <c r="F151" s="46"/>
      <c r="G151" s="46">
        <v>378733.32</v>
      </c>
      <c r="H151" s="51">
        <f t="shared" si="2"/>
        <v>75096314.84999995</v>
      </c>
    </row>
    <row r="152" spans="2:8" s="9" customFormat="1" ht="70.5" customHeight="1">
      <c r="B152" s="47"/>
      <c r="C152" s="50">
        <v>45386</v>
      </c>
      <c r="D152" s="67" t="s">
        <v>135</v>
      </c>
      <c r="E152" s="69" t="s">
        <v>330</v>
      </c>
      <c r="F152" s="46"/>
      <c r="G152" s="46">
        <v>77700</v>
      </c>
      <c r="H152" s="51">
        <f t="shared" si="2"/>
        <v>75018614.84999995</v>
      </c>
    </row>
    <row r="153" spans="2:8" s="9" customFormat="1" ht="70.5" customHeight="1">
      <c r="B153" s="47"/>
      <c r="C153" s="50">
        <v>45386</v>
      </c>
      <c r="D153" s="67" t="s">
        <v>136</v>
      </c>
      <c r="E153" s="42" t="s">
        <v>331</v>
      </c>
      <c r="F153" s="44"/>
      <c r="G153" s="44">
        <v>176000</v>
      </c>
      <c r="H153" s="51">
        <f t="shared" si="2"/>
        <v>74842614.84999995</v>
      </c>
    </row>
    <row r="154" spans="2:8" s="9" customFormat="1" ht="70.5" customHeight="1">
      <c r="B154" s="47"/>
      <c r="C154" s="50">
        <v>45386</v>
      </c>
      <c r="D154" s="67" t="s">
        <v>137</v>
      </c>
      <c r="E154" s="42" t="s">
        <v>332</v>
      </c>
      <c r="F154" s="44"/>
      <c r="G154" s="44">
        <v>48600</v>
      </c>
      <c r="H154" s="51">
        <f t="shared" si="2"/>
        <v>74794014.84999995</v>
      </c>
    </row>
    <row r="155" spans="2:8" s="9" customFormat="1" ht="70.5" customHeight="1">
      <c r="B155" s="47"/>
      <c r="C155" s="50">
        <v>45386</v>
      </c>
      <c r="D155" s="67" t="s">
        <v>138</v>
      </c>
      <c r="E155" s="69" t="s">
        <v>333</v>
      </c>
      <c r="F155" s="44"/>
      <c r="G155" s="44">
        <v>792260</v>
      </c>
      <c r="H155" s="51">
        <f t="shared" si="2"/>
        <v>74001754.84999995</v>
      </c>
    </row>
    <row r="156" spans="2:8" s="9" customFormat="1" ht="70.5" customHeight="1">
      <c r="B156" s="47"/>
      <c r="C156" s="50">
        <v>45386</v>
      </c>
      <c r="D156" s="67" t="s">
        <v>139</v>
      </c>
      <c r="E156" s="69" t="s">
        <v>334</v>
      </c>
      <c r="F156" s="44"/>
      <c r="G156" s="44">
        <v>289860.57</v>
      </c>
      <c r="H156" s="51">
        <f t="shared" si="2"/>
        <v>73711894.27999996</v>
      </c>
    </row>
    <row r="157" spans="2:8" s="9" customFormat="1" ht="70.5" customHeight="1">
      <c r="B157" s="47"/>
      <c r="C157" s="50">
        <v>45386</v>
      </c>
      <c r="D157" s="67" t="s">
        <v>140</v>
      </c>
      <c r="E157" s="69" t="s">
        <v>335</v>
      </c>
      <c r="F157" s="44"/>
      <c r="G157" s="44">
        <v>66361.78</v>
      </c>
      <c r="H157" s="51">
        <f t="shared" si="2"/>
        <v>73645532.49999996</v>
      </c>
    </row>
    <row r="158" spans="2:8" s="9" customFormat="1" ht="70.5" customHeight="1">
      <c r="B158" s="47"/>
      <c r="C158" s="50">
        <v>45386</v>
      </c>
      <c r="D158" s="67" t="s">
        <v>141</v>
      </c>
      <c r="E158" s="69" t="s">
        <v>336</v>
      </c>
      <c r="F158" s="44"/>
      <c r="G158" s="44">
        <v>545533.36</v>
      </c>
      <c r="H158" s="51">
        <f t="shared" si="2"/>
        <v>73099999.13999996</v>
      </c>
    </row>
    <row r="159" spans="2:8" s="9" customFormat="1" ht="70.5" customHeight="1">
      <c r="B159" s="47"/>
      <c r="C159" s="50">
        <v>45386</v>
      </c>
      <c r="D159" s="67" t="s">
        <v>142</v>
      </c>
      <c r="E159" s="69" t="s">
        <v>337</v>
      </c>
      <c r="F159" s="44"/>
      <c r="G159" s="44">
        <v>600086.6</v>
      </c>
      <c r="H159" s="51">
        <f t="shared" si="2"/>
        <v>72499912.53999996</v>
      </c>
    </row>
    <row r="160" spans="2:8" s="9" customFormat="1" ht="70.5" customHeight="1">
      <c r="B160" s="47"/>
      <c r="C160" s="50">
        <v>45386</v>
      </c>
      <c r="D160" s="67" t="s">
        <v>143</v>
      </c>
      <c r="E160" s="69" t="s">
        <v>338</v>
      </c>
      <c r="F160" s="44"/>
      <c r="G160" s="44">
        <v>182466.62</v>
      </c>
      <c r="H160" s="51">
        <f t="shared" si="2"/>
        <v>72317445.91999996</v>
      </c>
    </row>
    <row r="161" spans="2:8" s="9" customFormat="1" ht="70.5" customHeight="1">
      <c r="B161" s="47"/>
      <c r="C161" s="50">
        <v>45416</v>
      </c>
      <c r="D161" s="65" t="s">
        <v>28</v>
      </c>
      <c r="E161" s="69" t="s">
        <v>339</v>
      </c>
      <c r="F161" s="46">
        <v>685180.72</v>
      </c>
      <c r="G161" s="46"/>
      <c r="H161" s="51">
        <f t="shared" si="2"/>
        <v>73002626.63999996</v>
      </c>
    </row>
    <row r="162" spans="2:8" s="9" customFormat="1" ht="70.5" customHeight="1">
      <c r="B162" s="47"/>
      <c r="C162" s="50">
        <v>45416</v>
      </c>
      <c r="D162" s="65" t="s">
        <v>28</v>
      </c>
      <c r="E162" s="69" t="s">
        <v>340</v>
      </c>
      <c r="F162" s="46">
        <v>1217333.88</v>
      </c>
      <c r="G162" s="46"/>
      <c r="H162" s="51">
        <f t="shared" si="2"/>
        <v>74219960.51999995</v>
      </c>
    </row>
    <row r="163" spans="2:8" s="9" customFormat="1" ht="70.5" customHeight="1">
      <c r="B163" s="47"/>
      <c r="C163" s="50">
        <v>45416</v>
      </c>
      <c r="D163" s="65" t="s">
        <v>28</v>
      </c>
      <c r="E163" s="69" t="s">
        <v>341</v>
      </c>
      <c r="F163" s="46">
        <v>416158.05</v>
      </c>
      <c r="G163" s="46"/>
      <c r="H163" s="51">
        <f t="shared" si="2"/>
        <v>74636118.56999995</v>
      </c>
    </row>
    <row r="164" spans="2:8" s="9" customFormat="1" ht="70.5" customHeight="1">
      <c r="B164" s="47"/>
      <c r="C164" s="50">
        <v>45416</v>
      </c>
      <c r="D164" s="65" t="s">
        <v>28</v>
      </c>
      <c r="E164" s="69" t="s">
        <v>342</v>
      </c>
      <c r="F164" s="46">
        <v>660650.53</v>
      </c>
      <c r="G164" s="73"/>
      <c r="H164" s="51">
        <f t="shared" si="2"/>
        <v>75296769.09999995</v>
      </c>
    </row>
    <row r="165" spans="2:8" s="9" customFormat="1" ht="70.5" customHeight="1">
      <c r="B165" s="47"/>
      <c r="C165" s="50">
        <v>45416</v>
      </c>
      <c r="D165" s="65" t="s">
        <v>28</v>
      </c>
      <c r="E165" s="69" t="s">
        <v>343</v>
      </c>
      <c r="F165" s="46">
        <v>835416.85</v>
      </c>
      <c r="G165" s="46"/>
      <c r="H165" s="51">
        <f t="shared" si="2"/>
        <v>76132185.94999994</v>
      </c>
    </row>
    <row r="166" spans="2:8" s="9" customFormat="1" ht="70.5" customHeight="1">
      <c r="B166" s="47"/>
      <c r="C166" s="50">
        <v>45416</v>
      </c>
      <c r="D166" s="67" t="s">
        <v>144</v>
      </c>
      <c r="E166" s="71" t="s">
        <v>344</v>
      </c>
      <c r="F166" s="46"/>
      <c r="G166" s="46">
        <v>555000</v>
      </c>
      <c r="H166" s="51">
        <f t="shared" si="2"/>
        <v>75577185.94999994</v>
      </c>
    </row>
    <row r="167" spans="2:8" s="9" customFormat="1" ht="70.5" customHeight="1">
      <c r="B167" s="47"/>
      <c r="C167" s="50">
        <v>45416</v>
      </c>
      <c r="D167" s="67" t="s">
        <v>145</v>
      </c>
      <c r="E167" s="71" t="s">
        <v>345</v>
      </c>
      <c r="F167" s="46"/>
      <c r="G167" s="46">
        <v>200000</v>
      </c>
      <c r="H167" s="51">
        <f t="shared" si="2"/>
        <v>75377185.94999994</v>
      </c>
    </row>
    <row r="168" spans="2:8" s="9" customFormat="1" ht="70.5" customHeight="1">
      <c r="B168" s="47"/>
      <c r="C168" s="50">
        <v>45416</v>
      </c>
      <c r="D168" s="67" t="s">
        <v>146</v>
      </c>
      <c r="E168" s="71" t="s">
        <v>346</v>
      </c>
      <c r="F168" s="46"/>
      <c r="G168" s="46">
        <v>176000</v>
      </c>
      <c r="H168" s="51">
        <f t="shared" si="2"/>
        <v>75201185.94999994</v>
      </c>
    </row>
    <row r="169" spans="2:8" s="9" customFormat="1" ht="70.5" customHeight="1">
      <c r="B169" s="47"/>
      <c r="C169" s="50">
        <v>45416</v>
      </c>
      <c r="D169" s="67" t="s">
        <v>147</v>
      </c>
      <c r="E169" s="71" t="s">
        <v>347</v>
      </c>
      <c r="F169" s="46"/>
      <c r="G169" s="46">
        <v>506178</v>
      </c>
      <c r="H169" s="51">
        <f t="shared" si="2"/>
        <v>74695007.94999994</v>
      </c>
    </row>
    <row r="170" spans="2:8" s="9" customFormat="1" ht="70.5" customHeight="1">
      <c r="B170" s="47"/>
      <c r="C170" s="50">
        <v>45416</v>
      </c>
      <c r="D170" s="67" t="s">
        <v>148</v>
      </c>
      <c r="E170" s="71" t="s">
        <v>348</v>
      </c>
      <c r="F170" s="46"/>
      <c r="G170" s="46">
        <v>1863800</v>
      </c>
      <c r="H170" s="51">
        <f t="shared" si="2"/>
        <v>72831207.94999994</v>
      </c>
    </row>
    <row r="171" spans="2:8" s="9" customFormat="1" ht="70.5" customHeight="1">
      <c r="B171" s="47"/>
      <c r="C171" s="50">
        <v>45416</v>
      </c>
      <c r="D171" s="67" t="s">
        <v>149</v>
      </c>
      <c r="E171" s="71" t="s">
        <v>349</v>
      </c>
      <c r="F171" s="46"/>
      <c r="G171" s="46">
        <v>121770</v>
      </c>
      <c r="H171" s="51">
        <f t="shared" si="2"/>
        <v>72709437.94999994</v>
      </c>
    </row>
    <row r="172" spans="2:8" s="9" customFormat="1" ht="70.5" customHeight="1">
      <c r="B172" s="47"/>
      <c r="C172" s="50">
        <v>45416</v>
      </c>
      <c r="D172" s="67" t="s">
        <v>150</v>
      </c>
      <c r="E172" s="71" t="s">
        <v>350</v>
      </c>
      <c r="F172" s="46"/>
      <c r="G172" s="46">
        <v>112000</v>
      </c>
      <c r="H172" s="51">
        <f t="shared" si="2"/>
        <v>72597437.94999994</v>
      </c>
    </row>
    <row r="173" spans="2:8" s="9" customFormat="1" ht="70.5" customHeight="1">
      <c r="B173" s="47"/>
      <c r="C173" s="50">
        <v>45416</v>
      </c>
      <c r="D173" s="67" t="s">
        <v>151</v>
      </c>
      <c r="E173" s="69" t="s">
        <v>351</v>
      </c>
      <c r="F173" s="44"/>
      <c r="G173" s="44">
        <v>18001726.33</v>
      </c>
      <c r="H173" s="51">
        <f t="shared" si="2"/>
        <v>54595711.619999945</v>
      </c>
    </row>
    <row r="174" spans="2:8" s="9" customFormat="1" ht="70.5" customHeight="1">
      <c r="B174" s="47"/>
      <c r="C174" s="50">
        <v>45416</v>
      </c>
      <c r="D174" s="67" t="s">
        <v>152</v>
      </c>
      <c r="E174" s="71" t="s">
        <v>352</v>
      </c>
      <c r="F174" s="46"/>
      <c r="G174" s="46">
        <v>33862.5</v>
      </c>
      <c r="H174" s="51">
        <f t="shared" si="2"/>
        <v>54561849.119999945</v>
      </c>
    </row>
    <row r="175" spans="2:8" s="9" customFormat="1" ht="70.5" customHeight="1">
      <c r="B175" s="47"/>
      <c r="C175" s="50">
        <v>45416</v>
      </c>
      <c r="D175" s="67" t="s">
        <v>153</v>
      </c>
      <c r="E175" s="71" t="s">
        <v>353</v>
      </c>
      <c r="F175" s="46"/>
      <c r="G175" s="46">
        <v>156000</v>
      </c>
      <c r="H175" s="51">
        <f t="shared" si="2"/>
        <v>54405849.119999945</v>
      </c>
    </row>
    <row r="176" spans="2:8" s="9" customFormat="1" ht="70.5" customHeight="1">
      <c r="B176" s="47"/>
      <c r="C176" s="50">
        <v>45416</v>
      </c>
      <c r="D176" s="67" t="s">
        <v>154</v>
      </c>
      <c r="E176" s="71" t="s">
        <v>354</v>
      </c>
      <c r="F176" s="46"/>
      <c r="G176" s="46">
        <v>153250</v>
      </c>
      <c r="H176" s="51">
        <f t="shared" si="2"/>
        <v>54252599.119999945</v>
      </c>
    </row>
    <row r="177" spans="2:8" s="9" customFormat="1" ht="70.5" customHeight="1">
      <c r="B177" s="47"/>
      <c r="C177" s="50">
        <v>45416</v>
      </c>
      <c r="D177" s="67" t="s">
        <v>155</v>
      </c>
      <c r="E177" s="71" t="s">
        <v>355</v>
      </c>
      <c r="F177" s="46"/>
      <c r="G177" s="46">
        <v>112000</v>
      </c>
      <c r="H177" s="51">
        <f t="shared" si="2"/>
        <v>54140599.119999945</v>
      </c>
    </row>
    <row r="178" spans="2:8" s="9" customFormat="1" ht="70.5" customHeight="1">
      <c r="B178" s="47"/>
      <c r="C178" s="50">
        <v>45416</v>
      </c>
      <c r="D178" s="67" t="s">
        <v>156</v>
      </c>
      <c r="E178" s="69" t="s">
        <v>356</v>
      </c>
      <c r="F178" s="44"/>
      <c r="G178" s="44">
        <v>3281812.5</v>
      </c>
      <c r="H178" s="51">
        <f t="shared" si="2"/>
        <v>50858786.619999945</v>
      </c>
    </row>
    <row r="179" spans="2:8" s="9" customFormat="1" ht="70.5" customHeight="1">
      <c r="B179" s="47"/>
      <c r="C179" s="50">
        <v>45416</v>
      </c>
      <c r="D179" s="67" t="s">
        <v>157</v>
      </c>
      <c r="E179" s="71" t="s">
        <v>357</v>
      </c>
      <c r="F179" s="46"/>
      <c r="G179" s="46">
        <v>37796.76</v>
      </c>
      <c r="H179" s="51">
        <f t="shared" si="2"/>
        <v>50820989.85999995</v>
      </c>
    </row>
    <row r="180" spans="2:8" s="9" customFormat="1" ht="70.5" customHeight="1">
      <c r="B180" s="47"/>
      <c r="C180" s="50">
        <v>45416</v>
      </c>
      <c r="D180" s="67" t="s">
        <v>157</v>
      </c>
      <c r="E180" s="71" t="s">
        <v>358</v>
      </c>
      <c r="F180" s="46"/>
      <c r="G180" s="46">
        <v>37796.76</v>
      </c>
      <c r="H180" s="51">
        <f t="shared" si="2"/>
        <v>50783193.09999995</v>
      </c>
    </row>
    <row r="181" spans="2:8" s="9" customFormat="1" ht="70.5" customHeight="1">
      <c r="B181" s="47"/>
      <c r="C181" s="50">
        <v>45416</v>
      </c>
      <c r="D181" s="67" t="s">
        <v>157</v>
      </c>
      <c r="E181" s="71" t="s">
        <v>359</v>
      </c>
      <c r="F181" s="46"/>
      <c r="G181" s="46">
        <v>37796.76</v>
      </c>
      <c r="H181" s="51">
        <f t="shared" si="2"/>
        <v>50745396.33999995</v>
      </c>
    </row>
    <row r="182" spans="2:8" s="9" customFormat="1" ht="70.5" customHeight="1">
      <c r="B182" s="47"/>
      <c r="C182" s="50">
        <v>45416</v>
      </c>
      <c r="D182" s="67" t="s">
        <v>157</v>
      </c>
      <c r="E182" s="71" t="s">
        <v>360</v>
      </c>
      <c r="F182" s="46"/>
      <c r="G182" s="46">
        <v>37796.76</v>
      </c>
      <c r="H182" s="51">
        <f t="shared" si="2"/>
        <v>50707599.57999995</v>
      </c>
    </row>
    <row r="183" spans="2:8" s="9" customFormat="1" ht="70.5" customHeight="1">
      <c r="B183" s="47"/>
      <c r="C183" s="50">
        <v>45416</v>
      </c>
      <c r="D183" s="67" t="s">
        <v>158</v>
      </c>
      <c r="E183" s="71" t="s">
        <v>361</v>
      </c>
      <c r="F183" s="46"/>
      <c r="G183" s="46">
        <v>18876.51</v>
      </c>
      <c r="H183" s="51">
        <f t="shared" si="2"/>
        <v>50688723.069999956</v>
      </c>
    </row>
    <row r="184" spans="2:8" s="9" customFormat="1" ht="70.5" customHeight="1">
      <c r="B184" s="47"/>
      <c r="C184" s="50">
        <v>45416</v>
      </c>
      <c r="D184" s="67" t="s">
        <v>158</v>
      </c>
      <c r="E184" s="71" t="s">
        <v>362</v>
      </c>
      <c r="F184" s="46"/>
      <c r="G184" s="46">
        <v>18876.51</v>
      </c>
      <c r="H184" s="51">
        <f t="shared" si="2"/>
        <v>50669846.55999996</v>
      </c>
    </row>
    <row r="185" spans="2:8" s="9" customFormat="1" ht="70.5" customHeight="1">
      <c r="B185" s="47"/>
      <c r="C185" s="50">
        <v>45416</v>
      </c>
      <c r="D185" s="67" t="s">
        <v>158</v>
      </c>
      <c r="E185" s="71" t="s">
        <v>363</v>
      </c>
      <c r="F185" s="46"/>
      <c r="G185" s="46">
        <v>18876.51</v>
      </c>
      <c r="H185" s="51">
        <f t="shared" si="2"/>
        <v>50650970.04999996</v>
      </c>
    </row>
    <row r="186" spans="2:8" s="9" customFormat="1" ht="70.5" customHeight="1">
      <c r="B186" s="47"/>
      <c r="C186" s="50">
        <v>45416</v>
      </c>
      <c r="D186" s="67" t="s">
        <v>158</v>
      </c>
      <c r="E186" s="71" t="s">
        <v>364</v>
      </c>
      <c r="F186" s="46"/>
      <c r="G186" s="46">
        <v>18876.51</v>
      </c>
      <c r="H186" s="51">
        <f t="shared" si="2"/>
        <v>50632093.53999996</v>
      </c>
    </row>
    <row r="187" spans="2:8" s="9" customFormat="1" ht="70.5" customHeight="1">
      <c r="B187" s="47"/>
      <c r="C187" s="50">
        <v>45416</v>
      </c>
      <c r="D187" s="67" t="s">
        <v>159</v>
      </c>
      <c r="E187" s="71" t="s">
        <v>365</v>
      </c>
      <c r="F187" s="46"/>
      <c r="G187" s="46">
        <v>132135.57</v>
      </c>
      <c r="H187" s="51">
        <f t="shared" si="2"/>
        <v>50499957.96999996</v>
      </c>
    </row>
    <row r="188" spans="2:8" s="9" customFormat="1" ht="70.5" customHeight="1">
      <c r="B188" s="47"/>
      <c r="C188" s="50">
        <v>45416</v>
      </c>
      <c r="D188" s="67" t="s">
        <v>160</v>
      </c>
      <c r="E188" s="71" t="s">
        <v>366</v>
      </c>
      <c r="F188" s="46"/>
      <c r="G188" s="46">
        <v>88090.38</v>
      </c>
      <c r="H188" s="51">
        <f t="shared" si="2"/>
        <v>50411867.58999996</v>
      </c>
    </row>
    <row r="189" spans="2:8" s="9" customFormat="1" ht="70.5" customHeight="1">
      <c r="B189" s="47"/>
      <c r="C189" s="50">
        <v>45416</v>
      </c>
      <c r="D189" s="67" t="s">
        <v>160</v>
      </c>
      <c r="E189" s="71" t="s">
        <v>367</v>
      </c>
      <c r="F189" s="46"/>
      <c r="G189" s="46">
        <v>88090.38</v>
      </c>
      <c r="H189" s="51">
        <f t="shared" si="2"/>
        <v>50323777.209999956</v>
      </c>
    </row>
    <row r="190" spans="2:8" s="9" customFormat="1" ht="70.5" customHeight="1">
      <c r="B190" s="47"/>
      <c r="C190" s="50">
        <v>45416</v>
      </c>
      <c r="D190" s="67" t="s">
        <v>161</v>
      </c>
      <c r="E190" s="71" t="s">
        <v>368</v>
      </c>
      <c r="F190" s="46"/>
      <c r="G190" s="46">
        <v>146553.5</v>
      </c>
      <c r="H190" s="51">
        <f t="shared" si="2"/>
        <v>50177223.709999956</v>
      </c>
    </row>
    <row r="191" spans="2:8" s="9" customFormat="1" ht="70.5" customHeight="1">
      <c r="B191" s="47"/>
      <c r="C191" s="50">
        <v>45416</v>
      </c>
      <c r="D191" s="67" t="s">
        <v>161</v>
      </c>
      <c r="E191" s="71" t="s">
        <v>369</v>
      </c>
      <c r="F191" s="46"/>
      <c r="G191" s="46">
        <v>146553.5</v>
      </c>
      <c r="H191" s="51">
        <f t="shared" si="2"/>
        <v>50030670.209999956</v>
      </c>
    </row>
    <row r="192" spans="2:8" s="9" customFormat="1" ht="70.5" customHeight="1">
      <c r="B192" s="47"/>
      <c r="C192" s="50">
        <v>45416</v>
      </c>
      <c r="D192" s="67" t="s">
        <v>162</v>
      </c>
      <c r="E192" s="71" t="s">
        <v>370</v>
      </c>
      <c r="F192" s="46"/>
      <c r="G192" s="46">
        <v>88709.46</v>
      </c>
      <c r="H192" s="51">
        <f t="shared" si="2"/>
        <v>49941960.749999955</v>
      </c>
    </row>
    <row r="193" spans="2:8" s="9" customFormat="1" ht="70.5" customHeight="1">
      <c r="B193" s="47"/>
      <c r="C193" s="50">
        <v>45416</v>
      </c>
      <c r="D193" s="67" t="s">
        <v>162</v>
      </c>
      <c r="E193" s="71" t="s">
        <v>371</v>
      </c>
      <c r="F193" s="46"/>
      <c r="G193" s="46">
        <v>41034.98</v>
      </c>
      <c r="H193" s="51">
        <f t="shared" si="2"/>
        <v>49900925.76999996</v>
      </c>
    </row>
    <row r="194" spans="2:8" s="9" customFormat="1" ht="70.5" customHeight="1">
      <c r="B194" s="47"/>
      <c r="C194" s="50">
        <v>45416</v>
      </c>
      <c r="D194" s="67" t="s">
        <v>162</v>
      </c>
      <c r="E194" s="71" t="s">
        <v>372</v>
      </c>
      <c r="F194" s="46"/>
      <c r="G194" s="46">
        <v>63363.9</v>
      </c>
      <c r="H194" s="51">
        <f t="shared" si="2"/>
        <v>49837561.86999996</v>
      </c>
    </row>
    <row r="195" spans="2:8" s="9" customFormat="1" ht="70.5" customHeight="1">
      <c r="B195" s="47"/>
      <c r="C195" s="50">
        <v>45416</v>
      </c>
      <c r="D195" s="67" t="s">
        <v>162</v>
      </c>
      <c r="E195" s="71" t="s">
        <v>373</v>
      </c>
      <c r="F195" s="46"/>
      <c r="G195" s="46">
        <v>67930.44</v>
      </c>
      <c r="H195" s="51">
        <f t="shared" si="2"/>
        <v>49769631.42999996</v>
      </c>
    </row>
    <row r="196" spans="2:8" s="9" customFormat="1" ht="70.5" customHeight="1">
      <c r="B196" s="47"/>
      <c r="C196" s="50">
        <v>45416</v>
      </c>
      <c r="D196" s="67" t="s">
        <v>162</v>
      </c>
      <c r="E196" s="71" t="s">
        <v>374</v>
      </c>
      <c r="F196" s="46"/>
      <c r="G196" s="46">
        <v>79252.15</v>
      </c>
      <c r="H196" s="51">
        <f t="shared" si="2"/>
        <v>49690379.279999964</v>
      </c>
    </row>
    <row r="197" spans="2:8" s="9" customFormat="1" ht="70.5" customHeight="1">
      <c r="B197" s="47"/>
      <c r="C197" s="50">
        <v>45416</v>
      </c>
      <c r="D197" s="67" t="s">
        <v>162</v>
      </c>
      <c r="E197" s="71" t="s">
        <v>375</v>
      </c>
      <c r="F197" s="46"/>
      <c r="G197" s="46">
        <v>44354.73</v>
      </c>
      <c r="H197" s="51">
        <f t="shared" si="2"/>
        <v>49646024.54999997</v>
      </c>
    </row>
    <row r="198" spans="2:8" s="9" customFormat="1" ht="70.5" customHeight="1">
      <c r="B198" s="47"/>
      <c r="C198" s="50">
        <v>45416</v>
      </c>
      <c r="D198" s="67" t="s">
        <v>162</v>
      </c>
      <c r="E198" s="71" t="s">
        <v>376</v>
      </c>
      <c r="F198" s="46"/>
      <c r="G198" s="46">
        <v>63363.9</v>
      </c>
      <c r="H198" s="51">
        <f t="shared" si="2"/>
        <v>49582660.64999997</v>
      </c>
    </row>
    <row r="199" spans="2:8" s="9" customFormat="1" ht="70.5" customHeight="1">
      <c r="B199" s="47"/>
      <c r="C199" s="50">
        <v>45416</v>
      </c>
      <c r="D199" s="67" t="s">
        <v>163</v>
      </c>
      <c r="E199" s="71" t="s">
        <v>377</v>
      </c>
      <c r="F199" s="46"/>
      <c r="G199" s="46">
        <v>46917.68</v>
      </c>
      <c r="H199" s="51">
        <f t="shared" si="2"/>
        <v>49535742.96999997</v>
      </c>
    </row>
    <row r="200" spans="2:8" s="9" customFormat="1" ht="70.5" customHeight="1">
      <c r="B200" s="47"/>
      <c r="C200" s="50">
        <v>45416</v>
      </c>
      <c r="D200" s="67" t="s">
        <v>163</v>
      </c>
      <c r="E200" s="71" t="s">
        <v>378</v>
      </c>
      <c r="F200" s="46"/>
      <c r="G200" s="46">
        <v>46917.68</v>
      </c>
      <c r="H200" s="51">
        <f t="shared" si="2"/>
        <v>49488825.28999997</v>
      </c>
    </row>
    <row r="201" spans="2:8" s="9" customFormat="1" ht="70.5" customHeight="1">
      <c r="B201" s="47"/>
      <c r="C201" s="50">
        <v>45416</v>
      </c>
      <c r="D201" s="67" t="s">
        <v>164</v>
      </c>
      <c r="E201" s="71" t="s">
        <v>379</v>
      </c>
      <c r="F201" s="46"/>
      <c r="G201" s="46">
        <v>46881.52</v>
      </c>
      <c r="H201" s="51">
        <f t="shared" si="2"/>
        <v>49441943.769999966</v>
      </c>
    </row>
    <row r="202" spans="2:8" s="9" customFormat="1" ht="70.5" customHeight="1">
      <c r="B202" s="47"/>
      <c r="C202" s="50">
        <v>45416</v>
      </c>
      <c r="D202" s="67" t="s">
        <v>164</v>
      </c>
      <c r="E202" s="71" t="s">
        <v>380</v>
      </c>
      <c r="F202" s="46"/>
      <c r="G202" s="46">
        <v>46881.52</v>
      </c>
      <c r="H202" s="51">
        <f t="shared" si="2"/>
        <v>49395062.24999996</v>
      </c>
    </row>
    <row r="203" spans="2:8" s="9" customFormat="1" ht="70.5" customHeight="1">
      <c r="B203" s="47"/>
      <c r="C203" s="50">
        <v>45416</v>
      </c>
      <c r="D203" s="67" t="s">
        <v>165</v>
      </c>
      <c r="E203" s="71" t="s">
        <v>381</v>
      </c>
      <c r="F203" s="46"/>
      <c r="G203" s="46">
        <v>46908.96</v>
      </c>
      <c r="H203" s="51">
        <f t="shared" si="2"/>
        <v>49348153.28999996</v>
      </c>
    </row>
    <row r="204" spans="2:8" s="9" customFormat="1" ht="70.5" customHeight="1">
      <c r="B204" s="47"/>
      <c r="C204" s="50">
        <v>45416</v>
      </c>
      <c r="D204" s="67" t="s">
        <v>166</v>
      </c>
      <c r="E204" s="71" t="s">
        <v>382</v>
      </c>
      <c r="F204" s="46"/>
      <c r="G204" s="46">
        <v>54891.5</v>
      </c>
      <c r="H204" s="51">
        <f t="shared" si="2"/>
        <v>49293261.78999996</v>
      </c>
    </row>
    <row r="205" spans="2:8" s="9" customFormat="1" ht="70.5" customHeight="1">
      <c r="B205" s="47"/>
      <c r="C205" s="50">
        <v>45416</v>
      </c>
      <c r="D205" s="67" t="s">
        <v>167</v>
      </c>
      <c r="E205" s="71" t="s">
        <v>383</v>
      </c>
      <c r="F205" s="46"/>
      <c r="G205" s="46">
        <v>76175.52</v>
      </c>
      <c r="H205" s="51">
        <f t="shared" si="2"/>
        <v>49217086.26999996</v>
      </c>
    </row>
    <row r="206" spans="2:8" s="9" customFormat="1" ht="70.5" customHeight="1">
      <c r="B206" s="47"/>
      <c r="C206" s="50">
        <v>45416</v>
      </c>
      <c r="D206" s="67" t="s">
        <v>168</v>
      </c>
      <c r="E206" s="71" t="s">
        <v>384</v>
      </c>
      <c r="F206" s="46"/>
      <c r="G206" s="46">
        <v>22734.68</v>
      </c>
      <c r="H206" s="51">
        <f t="shared" si="2"/>
        <v>49194351.58999996</v>
      </c>
    </row>
    <row r="207" spans="2:8" s="9" customFormat="1" ht="70.5" customHeight="1">
      <c r="B207" s="47"/>
      <c r="C207" s="50">
        <v>45416</v>
      </c>
      <c r="D207" s="67" t="s">
        <v>168</v>
      </c>
      <c r="E207" s="71" t="s">
        <v>385</v>
      </c>
      <c r="F207" s="46"/>
      <c r="G207" s="46">
        <v>46917.68</v>
      </c>
      <c r="H207" s="51">
        <f t="shared" si="2"/>
        <v>49147433.90999996</v>
      </c>
    </row>
    <row r="208" spans="2:8" s="9" customFormat="1" ht="70.5" customHeight="1">
      <c r="B208" s="47"/>
      <c r="C208" s="50">
        <v>45416</v>
      </c>
      <c r="D208" s="67" t="s">
        <v>168</v>
      </c>
      <c r="E208" s="71" t="s">
        <v>386</v>
      </c>
      <c r="F208" s="46"/>
      <c r="G208" s="46">
        <v>63596.9</v>
      </c>
      <c r="H208" s="51">
        <f t="shared" si="2"/>
        <v>49083837.00999996</v>
      </c>
    </row>
    <row r="209" spans="2:8" s="9" customFormat="1" ht="70.5" customHeight="1">
      <c r="B209" s="47"/>
      <c r="C209" s="50">
        <v>45416</v>
      </c>
      <c r="D209" s="67" t="s">
        <v>168</v>
      </c>
      <c r="E209" s="71" t="s">
        <v>387</v>
      </c>
      <c r="F209" s="46"/>
      <c r="G209" s="46">
        <v>46917.68</v>
      </c>
      <c r="H209" s="51">
        <f t="shared" si="2"/>
        <v>49036919.32999996</v>
      </c>
    </row>
    <row r="210" spans="2:8" s="9" customFormat="1" ht="70.5" customHeight="1">
      <c r="B210" s="47"/>
      <c r="C210" s="50">
        <v>45416</v>
      </c>
      <c r="D210" s="67" t="s">
        <v>169</v>
      </c>
      <c r="E210" s="71" t="s">
        <v>388</v>
      </c>
      <c r="F210" s="46"/>
      <c r="G210" s="46">
        <v>254387.6</v>
      </c>
      <c r="H210" s="51">
        <f t="shared" si="2"/>
        <v>48782531.72999996</v>
      </c>
    </row>
    <row r="211" spans="2:8" s="9" customFormat="1" ht="70.5" customHeight="1">
      <c r="B211" s="47"/>
      <c r="C211" s="50">
        <v>45416</v>
      </c>
      <c r="D211" s="67" t="s">
        <v>169</v>
      </c>
      <c r="E211" s="71" t="s">
        <v>389</v>
      </c>
      <c r="F211" s="46"/>
      <c r="G211" s="46">
        <v>63596.9</v>
      </c>
      <c r="H211" s="51">
        <f t="shared" si="2"/>
        <v>48718934.82999996</v>
      </c>
    </row>
    <row r="212" spans="2:8" s="9" customFormat="1" ht="70.5" customHeight="1">
      <c r="B212" s="47"/>
      <c r="C212" s="50">
        <v>45508</v>
      </c>
      <c r="D212" s="67" t="s">
        <v>170</v>
      </c>
      <c r="E212" s="71" t="s">
        <v>390</v>
      </c>
      <c r="F212" s="46"/>
      <c r="G212" s="46">
        <v>880903.8</v>
      </c>
      <c r="H212" s="51">
        <f aca="true" t="shared" si="3" ref="H212:H275">H211+F212-G212</f>
        <v>47838031.029999964</v>
      </c>
    </row>
    <row r="213" spans="2:8" s="9" customFormat="1" ht="70.5" customHeight="1">
      <c r="B213" s="47"/>
      <c r="C213" s="50">
        <v>45508</v>
      </c>
      <c r="D213" s="67" t="s">
        <v>171</v>
      </c>
      <c r="E213" s="71" t="s">
        <v>391</v>
      </c>
      <c r="F213" s="46"/>
      <c r="G213" s="46">
        <v>1371693.06</v>
      </c>
      <c r="H213" s="51">
        <f t="shared" si="3"/>
        <v>46466337.96999996</v>
      </c>
    </row>
    <row r="214" spans="2:8" s="9" customFormat="1" ht="70.5" customHeight="1">
      <c r="B214" s="47"/>
      <c r="C214" s="50">
        <v>45508</v>
      </c>
      <c r="D214" s="67" t="s">
        <v>172</v>
      </c>
      <c r="E214" s="71" t="s">
        <v>392</v>
      </c>
      <c r="F214" s="46"/>
      <c r="G214" s="46">
        <v>1271018.34</v>
      </c>
      <c r="H214" s="51">
        <f t="shared" si="3"/>
        <v>45195319.62999996</v>
      </c>
    </row>
    <row r="215" spans="2:8" s="9" customFormat="1" ht="70.5" customHeight="1">
      <c r="B215" s="47"/>
      <c r="C215" s="50">
        <v>45508</v>
      </c>
      <c r="D215" s="67" t="s">
        <v>173</v>
      </c>
      <c r="E215" s="71" t="s">
        <v>393</v>
      </c>
      <c r="F215" s="46"/>
      <c r="G215" s="46">
        <v>1799560.62</v>
      </c>
      <c r="H215" s="51">
        <f t="shared" si="3"/>
        <v>43395759.00999996</v>
      </c>
    </row>
    <row r="216" spans="2:8" s="9" customFormat="1" ht="70.5" customHeight="1">
      <c r="B216" s="47"/>
      <c r="C216" s="50">
        <v>45508</v>
      </c>
      <c r="D216" s="67" t="s">
        <v>174</v>
      </c>
      <c r="E216" s="71" t="s">
        <v>394</v>
      </c>
      <c r="F216" s="46"/>
      <c r="G216" s="46">
        <v>63596.9</v>
      </c>
      <c r="H216" s="51">
        <f t="shared" si="3"/>
        <v>43332162.10999996</v>
      </c>
    </row>
    <row r="217" spans="2:8" s="9" customFormat="1" ht="70.5" customHeight="1">
      <c r="B217" s="47"/>
      <c r="C217" s="50">
        <v>45508</v>
      </c>
      <c r="D217" s="67" t="s">
        <v>174</v>
      </c>
      <c r="E217" s="71" t="s">
        <v>395</v>
      </c>
      <c r="F217" s="46"/>
      <c r="G217" s="46">
        <v>63596.9</v>
      </c>
      <c r="H217" s="51">
        <f t="shared" si="3"/>
        <v>43268565.20999996</v>
      </c>
    </row>
    <row r="218" spans="2:8" s="9" customFormat="1" ht="70.5" customHeight="1">
      <c r="B218" s="47"/>
      <c r="C218" s="50">
        <v>45508</v>
      </c>
      <c r="D218" s="67" t="s">
        <v>174</v>
      </c>
      <c r="E218" s="71" t="s">
        <v>396</v>
      </c>
      <c r="F218" s="46"/>
      <c r="G218" s="46">
        <v>46917.68</v>
      </c>
      <c r="H218" s="51">
        <f t="shared" si="3"/>
        <v>43221647.529999964</v>
      </c>
    </row>
    <row r="219" spans="2:8" s="9" customFormat="1" ht="70.5" customHeight="1">
      <c r="B219" s="47"/>
      <c r="C219" s="50">
        <v>45508</v>
      </c>
      <c r="D219" s="67" t="s">
        <v>174</v>
      </c>
      <c r="E219" s="71" t="s">
        <v>397</v>
      </c>
      <c r="F219" s="46"/>
      <c r="G219" s="46">
        <v>63596.9</v>
      </c>
      <c r="H219" s="51">
        <f t="shared" si="3"/>
        <v>43158050.629999965</v>
      </c>
    </row>
    <row r="220" spans="2:8" s="9" customFormat="1" ht="70.5" customHeight="1">
      <c r="B220" s="47"/>
      <c r="C220" s="50">
        <v>45508</v>
      </c>
      <c r="D220" s="67" t="s">
        <v>175</v>
      </c>
      <c r="E220" s="71" t="s">
        <v>398</v>
      </c>
      <c r="F220" s="46"/>
      <c r="G220" s="46">
        <v>89035.66</v>
      </c>
      <c r="H220" s="51">
        <f t="shared" si="3"/>
        <v>43069014.96999997</v>
      </c>
    </row>
    <row r="221" spans="2:8" s="9" customFormat="1" ht="70.5" customHeight="1">
      <c r="B221" s="47"/>
      <c r="C221" s="50">
        <v>45508</v>
      </c>
      <c r="D221" s="67" t="s">
        <v>175</v>
      </c>
      <c r="E221" s="71" t="s">
        <v>399</v>
      </c>
      <c r="F221" s="46"/>
      <c r="G221" s="46">
        <v>50877.52</v>
      </c>
      <c r="H221" s="51">
        <f t="shared" si="3"/>
        <v>43018137.449999966</v>
      </c>
    </row>
    <row r="222" spans="2:8" s="9" customFormat="1" ht="70.5" customHeight="1">
      <c r="B222" s="47"/>
      <c r="C222" s="50">
        <v>45508</v>
      </c>
      <c r="D222" s="67" t="s">
        <v>176</v>
      </c>
      <c r="E222" s="71" t="s">
        <v>400</v>
      </c>
      <c r="F222" s="46"/>
      <c r="G222" s="46">
        <v>22734.68</v>
      </c>
      <c r="H222" s="51">
        <f t="shared" si="3"/>
        <v>42995402.769999966</v>
      </c>
    </row>
    <row r="223" spans="2:8" s="9" customFormat="1" ht="70.5" customHeight="1">
      <c r="B223" s="47"/>
      <c r="C223" s="50">
        <v>45508</v>
      </c>
      <c r="D223" s="67" t="s">
        <v>176</v>
      </c>
      <c r="E223" s="71" t="s">
        <v>401</v>
      </c>
      <c r="F223" s="46"/>
      <c r="G223" s="46">
        <v>46747.2</v>
      </c>
      <c r="H223" s="51">
        <f t="shared" si="3"/>
        <v>42948655.56999996</v>
      </c>
    </row>
    <row r="224" spans="2:8" s="9" customFormat="1" ht="70.5" customHeight="1">
      <c r="B224" s="47"/>
      <c r="C224" s="50">
        <v>45508</v>
      </c>
      <c r="D224" s="67" t="s">
        <v>177</v>
      </c>
      <c r="E224" s="71" t="s">
        <v>402</v>
      </c>
      <c r="F224" s="46"/>
      <c r="G224" s="46">
        <v>81807.6</v>
      </c>
      <c r="H224" s="51">
        <f t="shared" si="3"/>
        <v>42866847.96999996</v>
      </c>
    </row>
    <row r="225" spans="2:8" s="9" customFormat="1" ht="70.5" customHeight="1">
      <c r="B225" s="47"/>
      <c r="C225" s="50">
        <v>45508</v>
      </c>
      <c r="D225" s="67" t="s">
        <v>177</v>
      </c>
      <c r="E225" s="71" t="s">
        <v>403</v>
      </c>
      <c r="F225" s="46"/>
      <c r="G225" s="46">
        <v>58903.84</v>
      </c>
      <c r="H225" s="51">
        <f t="shared" si="3"/>
        <v>42807944.12999996</v>
      </c>
    </row>
    <row r="226" spans="2:8" s="9" customFormat="1" ht="70.5" customHeight="1">
      <c r="B226" s="47"/>
      <c r="C226" s="50">
        <v>45508</v>
      </c>
      <c r="D226" s="67" t="s">
        <v>178</v>
      </c>
      <c r="E226" s="71" t="s">
        <v>404</v>
      </c>
      <c r="F226" s="46"/>
      <c r="G226" s="46">
        <v>62921.7</v>
      </c>
      <c r="H226" s="51">
        <f t="shared" si="3"/>
        <v>42745022.429999955</v>
      </c>
    </row>
    <row r="227" spans="2:8" s="9" customFormat="1" ht="70.5" customHeight="1">
      <c r="B227" s="47"/>
      <c r="C227" s="50">
        <v>45508</v>
      </c>
      <c r="D227" s="67" t="s">
        <v>178</v>
      </c>
      <c r="E227" s="71" t="s">
        <v>405</v>
      </c>
      <c r="F227" s="46"/>
      <c r="G227" s="46">
        <v>88090.38</v>
      </c>
      <c r="H227" s="51">
        <f t="shared" si="3"/>
        <v>42656932.04999995</v>
      </c>
    </row>
    <row r="228" spans="2:8" s="9" customFormat="1" ht="70.5" customHeight="1">
      <c r="B228" s="47"/>
      <c r="C228" s="50">
        <v>45508</v>
      </c>
      <c r="D228" s="67" t="s">
        <v>179</v>
      </c>
      <c r="E228" s="71" t="s">
        <v>406</v>
      </c>
      <c r="F228" s="46"/>
      <c r="G228" s="46">
        <v>88090.38</v>
      </c>
      <c r="H228" s="51">
        <f t="shared" si="3"/>
        <v>42568841.66999995</v>
      </c>
    </row>
    <row r="229" spans="2:8" s="9" customFormat="1" ht="70.5" customHeight="1">
      <c r="B229" s="47"/>
      <c r="C229" s="50">
        <v>45508</v>
      </c>
      <c r="D229" s="67" t="s">
        <v>179</v>
      </c>
      <c r="E229" s="71" t="s">
        <v>407</v>
      </c>
      <c r="F229" s="46"/>
      <c r="G229" s="46">
        <v>70120.8</v>
      </c>
      <c r="H229" s="51">
        <f t="shared" si="3"/>
        <v>42498720.86999995</v>
      </c>
    </row>
    <row r="230" spans="2:8" s="9" customFormat="1" ht="70.5" customHeight="1">
      <c r="B230" s="47"/>
      <c r="C230" s="50">
        <v>45508</v>
      </c>
      <c r="D230" s="67" t="s">
        <v>180</v>
      </c>
      <c r="E230" s="71" t="s">
        <v>408</v>
      </c>
      <c r="F230" s="46"/>
      <c r="G230" s="46">
        <v>50691.12</v>
      </c>
      <c r="H230" s="51">
        <f t="shared" si="3"/>
        <v>42448029.749999955</v>
      </c>
    </row>
    <row r="231" spans="2:8" s="9" customFormat="1" ht="70.5" customHeight="1">
      <c r="B231" s="47"/>
      <c r="C231" s="50">
        <v>45508</v>
      </c>
      <c r="D231" s="67" t="s">
        <v>181</v>
      </c>
      <c r="E231" s="71" t="s">
        <v>409</v>
      </c>
      <c r="F231" s="46"/>
      <c r="G231" s="46">
        <v>76233.6</v>
      </c>
      <c r="H231" s="51">
        <f t="shared" si="3"/>
        <v>42371796.149999954</v>
      </c>
    </row>
    <row r="232" spans="2:8" s="9" customFormat="1" ht="70.5" customHeight="1">
      <c r="B232" s="47"/>
      <c r="C232" s="50">
        <v>45508</v>
      </c>
      <c r="D232" s="67" t="s">
        <v>181</v>
      </c>
      <c r="E232" s="71" t="s">
        <v>410</v>
      </c>
      <c r="F232" s="46"/>
      <c r="G232" s="46">
        <v>88939.2</v>
      </c>
      <c r="H232" s="51">
        <f t="shared" si="3"/>
        <v>42282856.94999995</v>
      </c>
    </row>
    <row r="233" spans="2:8" s="9" customFormat="1" ht="70.5" customHeight="1">
      <c r="B233" s="47"/>
      <c r="C233" s="50">
        <v>45508</v>
      </c>
      <c r="D233" s="67" t="s">
        <v>181</v>
      </c>
      <c r="E233" s="71" t="s">
        <v>411</v>
      </c>
      <c r="F233" s="46"/>
      <c r="G233" s="46">
        <v>50822.4</v>
      </c>
      <c r="H233" s="51">
        <f t="shared" si="3"/>
        <v>42232034.54999995</v>
      </c>
    </row>
    <row r="234" spans="2:8" s="9" customFormat="1" ht="70.5" customHeight="1">
      <c r="B234" s="47"/>
      <c r="C234" s="50">
        <v>45508</v>
      </c>
      <c r="D234" s="67" t="s">
        <v>181</v>
      </c>
      <c r="E234" s="71" t="s">
        <v>412</v>
      </c>
      <c r="F234" s="46"/>
      <c r="G234" s="46">
        <v>50822.4</v>
      </c>
      <c r="H234" s="51">
        <f t="shared" si="3"/>
        <v>42181212.149999954</v>
      </c>
    </row>
    <row r="235" spans="2:8" s="9" customFormat="1" ht="70.5" customHeight="1">
      <c r="B235" s="47"/>
      <c r="C235" s="50">
        <v>45508</v>
      </c>
      <c r="D235" s="67" t="s">
        <v>182</v>
      </c>
      <c r="E235" s="71" t="s">
        <v>413</v>
      </c>
      <c r="F235" s="46"/>
      <c r="G235" s="46">
        <v>139655.12</v>
      </c>
      <c r="H235" s="51">
        <f t="shared" si="3"/>
        <v>42041557.02999996</v>
      </c>
    </row>
    <row r="236" spans="2:8" s="9" customFormat="1" ht="70.5" customHeight="1">
      <c r="B236" s="47"/>
      <c r="C236" s="50">
        <v>45508</v>
      </c>
      <c r="D236" s="67" t="s">
        <v>183</v>
      </c>
      <c r="E236" s="71" t="s">
        <v>414</v>
      </c>
      <c r="F236" s="46"/>
      <c r="G236" s="46">
        <v>172964.64</v>
      </c>
      <c r="H236" s="51">
        <f t="shared" si="3"/>
        <v>41868592.389999956</v>
      </c>
    </row>
    <row r="237" spans="2:8" s="9" customFormat="1" ht="70.5" customHeight="1">
      <c r="B237" s="47"/>
      <c r="C237" s="50">
        <v>45508</v>
      </c>
      <c r="D237" s="67" t="s">
        <v>184</v>
      </c>
      <c r="E237" s="71" t="s">
        <v>415</v>
      </c>
      <c r="F237" s="46"/>
      <c r="G237" s="46">
        <v>240932.54</v>
      </c>
      <c r="H237" s="51">
        <f t="shared" si="3"/>
        <v>41627659.84999996</v>
      </c>
    </row>
    <row r="238" spans="2:8" s="9" customFormat="1" ht="70.5" customHeight="1">
      <c r="B238" s="47"/>
      <c r="C238" s="50">
        <v>45508</v>
      </c>
      <c r="D238" s="67" t="s">
        <v>185</v>
      </c>
      <c r="E238" s="71" t="s">
        <v>416</v>
      </c>
      <c r="F238" s="46"/>
      <c r="G238" s="46">
        <v>46851.6</v>
      </c>
      <c r="H238" s="51">
        <f t="shared" si="3"/>
        <v>41580808.249999955</v>
      </c>
    </row>
    <row r="239" spans="2:8" s="9" customFormat="1" ht="70.5" customHeight="1">
      <c r="B239" s="47"/>
      <c r="C239" s="50">
        <v>45508</v>
      </c>
      <c r="D239" s="67" t="s">
        <v>186</v>
      </c>
      <c r="E239" s="71" t="s">
        <v>417</v>
      </c>
      <c r="F239" s="46"/>
      <c r="G239" s="46">
        <v>86781.58</v>
      </c>
      <c r="H239" s="51">
        <f t="shared" si="3"/>
        <v>41494026.66999996</v>
      </c>
    </row>
    <row r="240" spans="2:8" s="9" customFormat="1" ht="70.5" customHeight="1">
      <c r="B240" s="47"/>
      <c r="C240" s="50">
        <v>45508</v>
      </c>
      <c r="D240" s="67" t="s">
        <v>187</v>
      </c>
      <c r="E240" s="71" t="s">
        <v>418</v>
      </c>
      <c r="F240" s="46"/>
      <c r="G240" s="46">
        <v>164837.22</v>
      </c>
      <c r="H240" s="51">
        <f t="shared" si="3"/>
        <v>41329189.44999996</v>
      </c>
    </row>
    <row r="241" spans="2:8" s="9" customFormat="1" ht="70.5" customHeight="1">
      <c r="B241" s="47"/>
      <c r="C241" s="50">
        <v>45508</v>
      </c>
      <c r="D241" s="67" t="s">
        <v>188</v>
      </c>
      <c r="E241" s="71" t="s">
        <v>419</v>
      </c>
      <c r="F241" s="46"/>
      <c r="G241" s="46">
        <v>35207.04</v>
      </c>
      <c r="H241" s="51">
        <f t="shared" si="3"/>
        <v>41293982.40999996</v>
      </c>
    </row>
    <row r="242" spans="2:8" s="9" customFormat="1" ht="70.5" customHeight="1">
      <c r="B242" s="47"/>
      <c r="C242" s="50">
        <v>45508</v>
      </c>
      <c r="D242" s="67" t="s">
        <v>189</v>
      </c>
      <c r="E242" s="71" t="s">
        <v>420</v>
      </c>
      <c r="F242" s="46"/>
      <c r="G242" s="46">
        <v>403663.05</v>
      </c>
      <c r="H242" s="51">
        <f t="shared" si="3"/>
        <v>40890319.35999996</v>
      </c>
    </row>
    <row r="243" spans="2:8" s="9" customFormat="1" ht="70.5" customHeight="1">
      <c r="B243" s="47"/>
      <c r="C243" s="50">
        <v>45508</v>
      </c>
      <c r="D243" s="67" t="s">
        <v>190</v>
      </c>
      <c r="E243" s="71" t="s">
        <v>421</v>
      </c>
      <c r="F243" s="46"/>
      <c r="G243" s="46">
        <v>358811.6</v>
      </c>
      <c r="H243" s="51">
        <f t="shared" si="3"/>
        <v>40531507.75999996</v>
      </c>
    </row>
    <row r="244" spans="2:8" s="9" customFormat="1" ht="70.5" customHeight="1">
      <c r="B244" s="47"/>
      <c r="C244" s="50">
        <v>45508</v>
      </c>
      <c r="D244" s="67" t="s">
        <v>191</v>
      </c>
      <c r="E244" s="71" t="s">
        <v>422</v>
      </c>
      <c r="F244" s="46"/>
      <c r="G244" s="46">
        <v>427000</v>
      </c>
      <c r="H244" s="51">
        <f t="shared" si="3"/>
        <v>40104507.75999996</v>
      </c>
    </row>
    <row r="245" spans="2:8" s="9" customFormat="1" ht="70.5" customHeight="1">
      <c r="B245" s="47"/>
      <c r="C245" s="50">
        <v>45508</v>
      </c>
      <c r="D245" s="67" t="s">
        <v>192</v>
      </c>
      <c r="E245" s="71" t="s">
        <v>423</v>
      </c>
      <c r="F245" s="46"/>
      <c r="G245" s="46">
        <v>1161533.34</v>
      </c>
      <c r="H245" s="51">
        <f t="shared" si="3"/>
        <v>38942974.41999996</v>
      </c>
    </row>
    <row r="246" spans="2:8" s="9" customFormat="1" ht="70.5" customHeight="1">
      <c r="B246" s="47"/>
      <c r="C246" s="50">
        <v>45508</v>
      </c>
      <c r="D246" s="67" t="s">
        <v>193</v>
      </c>
      <c r="E246" s="41" t="s">
        <v>424</v>
      </c>
      <c r="F246" s="46"/>
      <c r="G246" s="46">
        <v>2415000</v>
      </c>
      <c r="H246" s="51">
        <f t="shared" si="3"/>
        <v>36527974.41999996</v>
      </c>
    </row>
    <row r="247" spans="2:8" s="9" customFormat="1" ht="70.5" customHeight="1">
      <c r="B247" s="47"/>
      <c r="C247" s="50">
        <v>45508</v>
      </c>
      <c r="D247" s="67" t="s">
        <v>194</v>
      </c>
      <c r="E247" s="41" t="s">
        <v>425</v>
      </c>
      <c r="F247" s="46"/>
      <c r="G247" s="46">
        <v>400000</v>
      </c>
      <c r="H247" s="51">
        <f t="shared" si="3"/>
        <v>36127974.41999996</v>
      </c>
    </row>
    <row r="248" spans="2:8" s="9" customFormat="1" ht="70.5" customHeight="1">
      <c r="B248" s="47"/>
      <c r="C248" s="50">
        <v>45508</v>
      </c>
      <c r="D248" s="67" t="s">
        <v>195</v>
      </c>
      <c r="E248" s="45" t="s">
        <v>426</v>
      </c>
      <c r="F248" s="46"/>
      <c r="G248" s="46">
        <v>24145000</v>
      </c>
      <c r="H248" s="51">
        <f t="shared" si="3"/>
        <v>11982974.419999957</v>
      </c>
    </row>
    <row r="249" spans="2:8" s="9" customFormat="1" ht="70.5" customHeight="1">
      <c r="B249" s="47"/>
      <c r="C249" s="50">
        <v>45508</v>
      </c>
      <c r="D249" s="67" t="s">
        <v>196</v>
      </c>
      <c r="E249" s="69" t="s">
        <v>427</v>
      </c>
      <c r="F249" s="46"/>
      <c r="G249" s="46">
        <v>375000</v>
      </c>
      <c r="H249" s="51">
        <f t="shared" si="3"/>
        <v>11607974.419999957</v>
      </c>
    </row>
    <row r="250" spans="2:8" s="9" customFormat="1" ht="70.5" customHeight="1">
      <c r="B250" s="47"/>
      <c r="C250" s="50">
        <v>45508</v>
      </c>
      <c r="D250" s="67" t="s">
        <v>197</v>
      </c>
      <c r="E250" s="69" t="s">
        <v>428</v>
      </c>
      <c r="F250" s="46"/>
      <c r="G250" s="46">
        <v>330000</v>
      </c>
      <c r="H250" s="51">
        <f t="shared" si="3"/>
        <v>11277974.419999957</v>
      </c>
    </row>
    <row r="251" spans="2:8" s="9" customFormat="1" ht="70.5" customHeight="1">
      <c r="B251" s="47"/>
      <c r="C251" s="50">
        <v>45508</v>
      </c>
      <c r="D251" s="67" t="s">
        <v>198</v>
      </c>
      <c r="E251" s="69" t="s">
        <v>429</v>
      </c>
      <c r="F251" s="46"/>
      <c r="G251" s="46">
        <v>1376000</v>
      </c>
      <c r="H251" s="51">
        <f t="shared" si="3"/>
        <v>9901974.419999957</v>
      </c>
    </row>
    <row r="252" spans="2:8" s="9" customFormat="1" ht="56.25" customHeight="1">
      <c r="B252" s="47"/>
      <c r="C252" s="50" t="s">
        <v>33</v>
      </c>
      <c r="D252" s="67" t="s">
        <v>199</v>
      </c>
      <c r="E252" s="69" t="s">
        <v>430</v>
      </c>
      <c r="F252" s="44"/>
      <c r="G252" s="44">
        <v>171610.5</v>
      </c>
      <c r="H252" s="51">
        <f t="shared" si="3"/>
        <v>9730363.919999957</v>
      </c>
    </row>
    <row r="253" spans="2:8" s="9" customFormat="1" ht="58.5" customHeight="1">
      <c r="B253" s="47"/>
      <c r="C253" s="50" t="s">
        <v>33</v>
      </c>
      <c r="D253" s="67" t="s">
        <v>200</v>
      </c>
      <c r="E253" s="69" t="s">
        <v>431</v>
      </c>
      <c r="F253" s="44"/>
      <c r="G253" s="44">
        <v>223251</v>
      </c>
      <c r="H253" s="51">
        <f t="shared" si="3"/>
        <v>9507112.919999957</v>
      </c>
    </row>
    <row r="254" spans="2:8" s="9" customFormat="1" ht="70.5" customHeight="1">
      <c r="B254" s="47"/>
      <c r="C254" s="50" t="s">
        <v>33</v>
      </c>
      <c r="D254" s="67" t="s">
        <v>201</v>
      </c>
      <c r="E254" s="69" t="s">
        <v>432</v>
      </c>
      <c r="F254" s="44"/>
      <c r="G254" s="44">
        <v>172333.34</v>
      </c>
      <c r="H254" s="51">
        <f t="shared" si="3"/>
        <v>9334779.579999957</v>
      </c>
    </row>
    <row r="255" spans="2:8" s="9" customFormat="1" ht="57" customHeight="1">
      <c r="B255" s="47"/>
      <c r="C255" s="50" t="s">
        <v>34</v>
      </c>
      <c r="D255" s="67" t="s">
        <v>173</v>
      </c>
      <c r="E255" s="71" t="s">
        <v>433</v>
      </c>
      <c r="F255" s="44"/>
      <c r="G255" s="44">
        <v>88090.38</v>
      </c>
      <c r="H255" s="51">
        <f t="shared" si="3"/>
        <v>9246689.199999956</v>
      </c>
    </row>
    <row r="256" spans="2:8" s="9" customFormat="1" ht="51" customHeight="1">
      <c r="B256" s="47"/>
      <c r="C256" s="50" t="s">
        <v>34</v>
      </c>
      <c r="D256" s="67" t="s">
        <v>202</v>
      </c>
      <c r="E256" s="71" t="s">
        <v>434</v>
      </c>
      <c r="F256" s="44"/>
      <c r="G256" s="44">
        <v>495865.44</v>
      </c>
      <c r="H256" s="51">
        <f t="shared" si="3"/>
        <v>8750823.759999957</v>
      </c>
    </row>
    <row r="257" spans="2:8" s="9" customFormat="1" ht="42.75" customHeight="1">
      <c r="B257" s="47"/>
      <c r="C257" s="50" t="s">
        <v>34</v>
      </c>
      <c r="D257" s="67" t="s">
        <v>202</v>
      </c>
      <c r="E257" s="71" t="s">
        <v>435</v>
      </c>
      <c r="F257" s="44"/>
      <c r="G257" s="44">
        <v>82644.24</v>
      </c>
      <c r="H257" s="51">
        <f t="shared" si="3"/>
        <v>8668179.519999957</v>
      </c>
    </row>
    <row r="258" spans="2:8" s="9" customFormat="1" ht="59.25" customHeight="1">
      <c r="B258" s="47"/>
      <c r="C258" s="50" t="s">
        <v>34</v>
      </c>
      <c r="D258" s="67" t="s">
        <v>202</v>
      </c>
      <c r="E258" s="71" t="s">
        <v>436</v>
      </c>
      <c r="F258" s="44"/>
      <c r="G258" s="44">
        <v>82644.24</v>
      </c>
      <c r="H258" s="51">
        <f t="shared" si="3"/>
        <v>8585535.279999956</v>
      </c>
    </row>
    <row r="259" spans="2:8" s="9" customFormat="1" ht="57" customHeight="1">
      <c r="B259" s="47"/>
      <c r="C259" s="50" t="s">
        <v>34</v>
      </c>
      <c r="D259" s="67" t="s">
        <v>202</v>
      </c>
      <c r="E259" s="71" t="s">
        <v>437</v>
      </c>
      <c r="F259" s="44"/>
      <c r="G259" s="44">
        <v>89809.44</v>
      </c>
      <c r="H259" s="51">
        <f t="shared" si="3"/>
        <v>8495725.839999957</v>
      </c>
    </row>
    <row r="260" spans="2:8" s="9" customFormat="1" ht="55.5" customHeight="1">
      <c r="B260" s="47"/>
      <c r="C260" s="50" t="s">
        <v>35</v>
      </c>
      <c r="D260" s="67" t="s">
        <v>164</v>
      </c>
      <c r="E260" s="71" t="s">
        <v>438</v>
      </c>
      <c r="F260" s="44"/>
      <c r="G260" s="44">
        <v>82042.66</v>
      </c>
      <c r="H260" s="51">
        <f t="shared" si="3"/>
        <v>8413683.179999957</v>
      </c>
    </row>
    <row r="261" spans="2:8" s="9" customFormat="1" ht="57.75" customHeight="1">
      <c r="B261" s="47"/>
      <c r="C261" s="50" t="s">
        <v>36</v>
      </c>
      <c r="D261" s="67" t="s">
        <v>203</v>
      </c>
      <c r="E261" s="69" t="s">
        <v>439</v>
      </c>
      <c r="F261" s="44"/>
      <c r="G261" s="44">
        <v>50625.52</v>
      </c>
      <c r="H261" s="51">
        <f t="shared" si="3"/>
        <v>8363057.659999957</v>
      </c>
    </row>
    <row r="262" spans="2:8" s="9" customFormat="1" ht="49.5" customHeight="1">
      <c r="B262" s="47"/>
      <c r="C262" s="50" t="s">
        <v>36</v>
      </c>
      <c r="D262" s="67" t="s">
        <v>204</v>
      </c>
      <c r="E262" s="42" t="s">
        <v>440</v>
      </c>
      <c r="F262" s="44"/>
      <c r="G262" s="44">
        <v>158400</v>
      </c>
      <c r="H262" s="51">
        <f t="shared" si="3"/>
        <v>8204657.659999957</v>
      </c>
    </row>
    <row r="263" spans="2:8" s="9" customFormat="1" ht="59.25" customHeight="1">
      <c r="B263" s="47"/>
      <c r="C263" s="50" t="s">
        <v>36</v>
      </c>
      <c r="D263" s="67" t="s">
        <v>204</v>
      </c>
      <c r="E263" s="42" t="s">
        <v>441</v>
      </c>
      <c r="F263" s="44"/>
      <c r="G263" s="44">
        <v>158400</v>
      </c>
      <c r="H263" s="51">
        <f t="shared" si="3"/>
        <v>8046257.659999957</v>
      </c>
    </row>
    <row r="264" spans="2:8" s="9" customFormat="1" ht="50.25" customHeight="1">
      <c r="B264" s="47"/>
      <c r="C264" s="50" t="s">
        <v>36</v>
      </c>
      <c r="D264" s="67" t="s">
        <v>204</v>
      </c>
      <c r="E264" s="42" t="s">
        <v>442</v>
      </c>
      <c r="F264" s="44"/>
      <c r="G264" s="44">
        <v>158400</v>
      </c>
      <c r="H264" s="51">
        <f t="shared" si="3"/>
        <v>7887857.659999957</v>
      </c>
    </row>
    <row r="265" spans="2:8" s="9" customFormat="1" ht="57.75" customHeight="1">
      <c r="B265" s="47"/>
      <c r="C265" s="50" t="s">
        <v>36</v>
      </c>
      <c r="D265" s="67" t="s">
        <v>204</v>
      </c>
      <c r="E265" s="42" t="s">
        <v>443</v>
      </c>
      <c r="F265" s="44"/>
      <c r="G265" s="44">
        <v>158400</v>
      </c>
      <c r="H265" s="51">
        <f t="shared" si="3"/>
        <v>7729457.659999957</v>
      </c>
    </row>
    <row r="266" spans="2:8" s="9" customFormat="1" ht="52.5" customHeight="1">
      <c r="B266" s="47"/>
      <c r="C266" s="50" t="s">
        <v>36</v>
      </c>
      <c r="D266" s="67" t="s">
        <v>204</v>
      </c>
      <c r="E266" s="42" t="s">
        <v>444</v>
      </c>
      <c r="F266" s="44"/>
      <c r="G266" s="44">
        <v>158400</v>
      </c>
      <c r="H266" s="51">
        <f t="shared" si="3"/>
        <v>7571057.659999957</v>
      </c>
    </row>
    <row r="267" spans="2:8" s="9" customFormat="1" ht="59.25" customHeight="1">
      <c r="B267" s="47"/>
      <c r="C267" s="50" t="s">
        <v>36</v>
      </c>
      <c r="D267" s="67" t="s">
        <v>204</v>
      </c>
      <c r="E267" s="42" t="s">
        <v>445</v>
      </c>
      <c r="F267" s="44"/>
      <c r="G267" s="44">
        <v>158400</v>
      </c>
      <c r="H267" s="51">
        <f t="shared" si="3"/>
        <v>7412657.659999957</v>
      </c>
    </row>
    <row r="268" spans="2:8" s="9" customFormat="1" ht="55.5" customHeight="1">
      <c r="B268" s="47"/>
      <c r="C268" s="50" t="s">
        <v>36</v>
      </c>
      <c r="D268" s="67" t="s">
        <v>204</v>
      </c>
      <c r="E268" s="42" t="s">
        <v>446</v>
      </c>
      <c r="F268" s="44"/>
      <c r="G268" s="44">
        <v>158400</v>
      </c>
      <c r="H268" s="51">
        <f t="shared" si="3"/>
        <v>7254257.659999957</v>
      </c>
    </row>
    <row r="269" spans="2:8" s="9" customFormat="1" ht="60" customHeight="1">
      <c r="B269" s="47"/>
      <c r="C269" s="50" t="s">
        <v>36</v>
      </c>
      <c r="D269" s="67" t="s">
        <v>204</v>
      </c>
      <c r="E269" s="42" t="s">
        <v>447</v>
      </c>
      <c r="F269" s="44"/>
      <c r="G269" s="44">
        <v>158400</v>
      </c>
      <c r="H269" s="51">
        <f t="shared" si="3"/>
        <v>7095857.659999957</v>
      </c>
    </row>
    <row r="270" spans="2:8" s="9" customFormat="1" ht="60" customHeight="1">
      <c r="B270" s="47"/>
      <c r="C270" s="50" t="s">
        <v>36</v>
      </c>
      <c r="D270" s="67" t="s">
        <v>204</v>
      </c>
      <c r="E270" s="42" t="s">
        <v>448</v>
      </c>
      <c r="F270" s="44"/>
      <c r="G270" s="44">
        <v>158400</v>
      </c>
      <c r="H270" s="51">
        <f t="shared" si="3"/>
        <v>6937457.659999957</v>
      </c>
    </row>
    <row r="271" spans="2:8" s="9" customFormat="1" ht="55.5" customHeight="1">
      <c r="B271" s="47"/>
      <c r="C271" s="50" t="s">
        <v>36</v>
      </c>
      <c r="D271" s="67" t="s">
        <v>204</v>
      </c>
      <c r="E271" s="42" t="s">
        <v>449</v>
      </c>
      <c r="F271" s="44"/>
      <c r="G271" s="44">
        <v>158400</v>
      </c>
      <c r="H271" s="51">
        <f t="shared" si="3"/>
        <v>6779057.659999957</v>
      </c>
    </row>
    <row r="272" spans="2:8" s="9" customFormat="1" ht="57.75" customHeight="1">
      <c r="B272" s="47"/>
      <c r="C272" s="50" t="s">
        <v>36</v>
      </c>
      <c r="D272" s="67" t="s">
        <v>204</v>
      </c>
      <c r="E272" s="42" t="s">
        <v>450</v>
      </c>
      <c r="F272" s="44"/>
      <c r="G272" s="44">
        <v>158400</v>
      </c>
      <c r="H272" s="51">
        <f t="shared" si="3"/>
        <v>6620657.659999957</v>
      </c>
    </row>
    <row r="273" spans="2:8" s="9" customFormat="1" ht="52.5" customHeight="1">
      <c r="B273" s="47"/>
      <c r="C273" s="50" t="s">
        <v>36</v>
      </c>
      <c r="D273" s="67" t="s">
        <v>204</v>
      </c>
      <c r="E273" s="42" t="s">
        <v>451</v>
      </c>
      <c r="F273" s="44"/>
      <c r="G273" s="44">
        <v>158400</v>
      </c>
      <c r="H273" s="51">
        <f t="shared" si="3"/>
        <v>6462257.659999957</v>
      </c>
    </row>
    <row r="274" spans="2:8" s="9" customFormat="1" ht="57" customHeight="1">
      <c r="B274" s="47"/>
      <c r="C274" s="50" t="s">
        <v>36</v>
      </c>
      <c r="D274" s="67" t="s">
        <v>204</v>
      </c>
      <c r="E274" s="42" t="s">
        <v>452</v>
      </c>
      <c r="F274" s="44"/>
      <c r="G274" s="44">
        <v>158400</v>
      </c>
      <c r="H274" s="51">
        <f t="shared" si="3"/>
        <v>6303857.659999957</v>
      </c>
    </row>
    <row r="275" spans="2:8" s="9" customFormat="1" ht="50.25" customHeight="1">
      <c r="B275" s="47"/>
      <c r="C275" s="50" t="s">
        <v>36</v>
      </c>
      <c r="D275" s="67" t="s">
        <v>204</v>
      </c>
      <c r="E275" s="42" t="s">
        <v>453</v>
      </c>
      <c r="F275" s="44"/>
      <c r="G275" s="44">
        <v>158400</v>
      </c>
      <c r="H275" s="51">
        <f t="shared" si="3"/>
        <v>6145457.659999957</v>
      </c>
    </row>
    <row r="276" spans="2:8" s="9" customFormat="1" ht="59.25" customHeight="1">
      <c r="B276" s="47"/>
      <c r="C276" s="50" t="s">
        <v>36</v>
      </c>
      <c r="D276" s="67" t="s">
        <v>204</v>
      </c>
      <c r="E276" s="42" t="s">
        <v>454</v>
      </c>
      <c r="F276" s="44"/>
      <c r="G276" s="44">
        <v>158400</v>
      </c>
      <c r="H276" s="51">
        <f aca="true" t="shared" si="4" ref="H276:H286">H275+F276-G276</f>
        <v>5987057.659999957</v>
      </c>
    </row>
    <row r="277" spans="2:8" s="9" customFormat="1" ht="48.75" customHeight="1">
      <c r="B277" s="47"/>
      <c r="C277" s="50" t="s">
        <v>36</v>
      </c>
      <c r="D277" s="67" t="s">
        <v>204</v>
      </c>
      <c r="E277" s="42" t="s">
        <v>455</v>
      </c>
      <c r="F277" s="44"/>
      <c r="G277" s="44">
        <v>158400</v>
      </c>
      <c r="H277" s="51">
        <f t="shared" si="4"/>
        <v>5828657.659999957</v>
      </c>
    </row>
    <row r="278" spans="2:8" s="9" customFormat="1" ht="50.25" customHeight="1">
      <c r="B278" s="47"/>
      <c r="C278" s="50" t="s">
        <v>37</v>
      </c>
      <c r="D278" s="43" t="s">
        <v>28</v>
      </c>
      <c r="E278" s="42" t="s">
        <v>30</v>
      </c>
      <c r="F278" s="44">
        <v>5671592.48</v>
      </c>
      <c r="G278" s="44"/>
      <c r="H278" s="51">
        <f t="shared" si="4"/>
        <v>11500250.139999958</v>
      </c>
    </row>
    <row r="279" spans="2:8" s="9" customFormat="1" ht="48" customHeight="1">
      <c r="B279" s="47"/>
      <c r="C279" s="50" t="s">
        <v>37</v>
      </c>
      <c r="D279" s="43" t="s">
        <v>28</v>
      </c>
      <c r="E279" s="42" t="s">
        <v>30</v>
      </c>
      <c r="F279" s="44">
        <v>99999998.99</v>
      </c>
      <c r="G279" s="44"/>
      <c r="H279" s="51">
        <f t="shared" si="4"/>
        <v>111500249.12999995</v>
      </c>
    </row>
    <row r="280" spans="2:8" s="9" customFormat="1" ht="53.25" customHeight="1">
      <c r="B280" s="47"/>
      <c r="C280" s="50" t="s">
        <v>37</v>
      </c>
      <c r="D280" s="43" t="s">
        <v>28</v>
      </c>
      <c r="E280" s="42" t="s">
        <v>31</v>
      </c>
      <c r="F280" s="44">
        <v>99999998.99</v>
      </c>
      <c r="G280" s="44"/>
      <c r="H280" s="51">
        <f t="shared" si="4"/>
        <v>211500248.11999995</v>
      </c>
    </row>
    <row r="281" spans="2:8" s="9" customFormat="1" ht="57.75" customHeight="1">
      <c r="B281" s="47"/>
      <c r="C281" s="50" t="s">
        <v>38</v>
      </c>
      <c r="D281" s="43" t="s">
        <v>28</v>
      </c>
      <c r="E281" s="42" t="s">
        <v>469</v>
      </c>
      <c r="F281" s="44"/>
      <c r="G281" s="44">
        <v>18670925.7</v>
      </c>
      <c r="H281" s="51">
        <f t="shared" si="4"/>
        <v>192829322.41999996</v>
      </c>
    </row>
    <row r="282" spans="2:8" s="9" customFormat="1" ht="60" customHeight="1">
      <c r="B282" s="47"/>
      <c r="C282" s="50" t="s">
        <v>38</v>
      </c>
      <c r="D282" s="43" t="s">
        <v>205</v>
      </c>
      <c r="E282" s="70" t="s">
        <v>456</v>
      </c>
      <c r="F282" s="44"/>
      <c r="G282" s="44">
        <v>2852944.38</v>
      </c>
      <c r="H282" s="51">
        <f t="shared" si="4"/>
        <v>189976378.03999996</v>
      </c>
    </row>
    <row r="283" spans="2:8" s="9" customFormat="1" ht="31.5">
      <c r="B283" s="47"/>
      <c r="C283" s="50" t="s">
        <v>38</v>
      </c>
      <c r="D283" s="67" t="s">
        <v>206</v>
      </c>
      <c r="E283" s="71" t="s">
        <v>457</v>
      </c>
      <c r="F283" s="44"/>
      <c r="G283" s="44">
        <v>165421.74</v>
      </c>
      <c r="H283" s="51">
        <f t="shared" si="4"/>
        <v>189810956.29999995</v>
      </c>
    </row>
    <row r="284" spans="2:8" s="9" customFormat="1" ht="21">
      <c r="B284" s="47"/>
      <c r="C284" s="50" t="s">
        <v>38</v>
      </c>
      <c r="D284" s="43" t="s">
        <v>25</v>
      </c>
      <c r="E284" s="42" t="s">
        <v>26</v>
      </c>
      <c r="F284" s="44"/>
      <c r="G284" s="44">
        <v>307432.15</v>
      </c>
      <c r="H284" s="51">
        <f t="shared" si="4"/>
        <v>189503524.14999995</v>
      </c>
    </row>
    <row r="285" spans="2:8" s="9" customFormat="1" ht="21">
      <c r="B285" s="47"/>
      <c r="C285" s="50" t="s">
        <v>38</v>
      </c>
      <c r="D285" s="43" t="s">
        <v>25</v>
      </c>
      <c r="E285" s="42" t="s">
        <v>29</v>
      </c>
      <c r="F285" s="44"/>
      <c r="G285" s="44">
        <v>58945</v>
      </c>
      <c r="H285" s="51">
        <f t="shared" si="4"/>
        <v>189444579.14999995</v>
      </c>
    </row>
    <row r="286" spans="2:8" s="9" customFormat="1" ht="21.75" thickBot="1">
      <c r="B286" s="47"/>
      <c r="C286" s="50" t="s">
        <v>38</v>
      </c>
      <c r="D286" s="43" t="s">
        <v>25</v>
      </c>
      <c r="E286" s="69" t="s">
        <v>27</v>
      </c>
      <c r="F286" s="44"/>
      <c r="G286" s="44">
        <v>175</v>
      </c>
      <c r="H286" s="51">
        <f t="shared" si="4"/>
        <v>189444404.14999995</v>
      </c>
    </row>
    <row r="287" spans="2:8" s="9" customFormat="1" ht="6" customHeight="1" thickBot="1">
      <c r="B287" s="58"/>
      <c r="C287" s="59"/>
      <c r="D287" s="60"/>
      <c r="E287" s="61"/>
      <c r="F287" s="62"/>
      <c r="G287" s="62"/>
      <c r="H287" s="63"/>
    </row>
    <row r="288" spans="2:8" s="6" customFormat="1" ht="21.75" customHeight="1" thickBot="1">
      <c r="B288" s="48"/>
      <c r="C288" s="49"/>
      <c r="D288" s="38"/>
      <c r="E288" s="40" t="s">
        <v>9</v>
      </c>
      <c r="F288" s="38">
        <f>SUM(F18:F286)</f>
        <v>209533189.29</v>
      </c>
      <c r="G288" s="38">
        <f>SUM(G18:G286)</f>
        <v>228019213.12000003</v>
      </c>
      <c r="H288" s="39">
        <f>H16+F288-G288</f>
        <v>189444404.14999995</v>
      </c>
    </row>
    <row r="289" spans="2:94" ht="24" customHeight="1">
      <c r="B289" s="5"/>
      <c r="C289" s="30"/>
      <c r="D289" s="5"/>
      <c r="E289" s="5"/>
      <c r="F289" s="7"/>
      <c r="G289" s="7"/>
      <c r="H289" s="22"/>
      <c r="I289" s="14"/>
      <c r="J289" s="14"/>
      <c r="K289" s="14"/>
      <c r="L289" s="14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</row>
    <row r="290" spans="2:8" ht="24" customHeight="1">
      <c r="B290" s="5"/>
      <c r="C290" s="31"/>
      <c r="D290" s="3"/>
      <c r="E290" s="3"/>
      <c r="F290" s="4"/>
      <c r="G290" s="4"/>
      <c r="H290" s="23"/>
    </row>
    <row r="291" spans="2:8" ht="24" customHeight="1">
      <c r="B291" s="5"/>
      <c r="C291" s="31"/>
      <c r="D291" s="3"/>
      <c r="E291" s="3"/>
      <c r="F291" s="4"/>
      <c r="G291" s="4"/>
      <c r="H291" s="23"/>
    </row>
    <row r="292" spans="2:8" ht="24" customHeight="1">
      <c r="B292" s="3"/>
      <c r="C292" s="31"/>
      <c r="D292" s="3"/>
      <c r="E292" s="3"/>
      <c r="F292" s="4"/>
      <c r="G292" s="4"/>
      <c r="H292" s="23"/>
    </row>
    <row r="293" spans="2:8" ht="24" customHeight="1">
      <c r="B293" s="76" t="s">
        <v>18</v>
      </c>
      <c r="C293" s="76"/>
      <c r="D293" s="76"/>
      <c r="E293" s="8"/>
      <c r="F293" s="76" t="s">
        <v>19</v>
      </c>
      <c r="G293" s="76"/>
      <c r="H293" s="76"/>
    </row>
    <row r="294" spans="2:8" ht="24" customHeight="1">
      <c r="B294" s="86" t="s">
        <v>13</v>
      </c>
      <c r="C294" s="86"/>
      <c r="D294" s="86"/>
      <c r="E294" s="87"/>
      <c r="F294" s="86" t="s">
        <v>14</v>
      </c>
      <c r="G294" s="86"/>
      <c r="H294" s="86"/>
    </row>
    <row r="295" spans="2:8" ht="24" customHeight="1">
      <c r="B295" s="88" t="s">
        <v>23</v>
      </c>
      <c r="C295" s="88"/>
      <c r="D295" s="88"/>
      <c r="E295" s="89"/>
      <c r="F295" s="88" t="s">
        <v>24</v>
      </c>
      <c r="G295" s="88"/>
      <c r="H295" s="88"/>
    </row>
    <row r="296" spans="2:8" ht="24" customHeight="1">
      <c r="B296" s="86" t="s">
        <v>20</v>
      </c>
      <c r="C296" s="86"/>
      <c r="D296" s="86"/>
      <c r="E296" s="87"/>
      <c r="F296" s="86" t="s">
        <v>15</v>
      </c>
      <c r="G296" s="86"/>
      <c r="H296" s="86"/>
    </row>
    <row r="297" spans="2:8" ht="24" customHeight="1">
      <c r="B297" s="87"/>
      <c r="C297" s="87"/>
      <c r="D297" s="87"/>
      <c r="E297" s="87"/>
      <c r="F297" s="87"/>
      <c r="G297" s="87"/>
      <c r="H297" s="90"/>
    </row>
    <row r="298" spans="2:8" ht="24" customHeight="1">
      <c r="B298" s="91"/>
      <c r="C298" s="91"/>
      <c r="D298" s="91"/>
      <c r="E298" s="91"/>
      <c r="F298" s="91"/>
      <c r="G298" s="91"/>
      <c r="H298" s="92"/>
    </row>
    <row r="299" spans="2:8" ht="24" customHeight="1">
      <c r="B299" s="91"/>
      <c r="C299" s="91"/>
      <c r="D299" s="91"/>
      <c r="E299" s="91"/>
      <c r="F299" s="91"/>
      <c r="G299" s="91"/>
      <c r="H299" s="92"/>
    </row>
    <row r="300" spans="2:8" ht="24" customHeight="1">
      <c r="B300" s="93" t="s">
        <v>16</v>
      </c>
      <c r="C300" s="93"/>
      <c r="D300" s="93"/>
      <c r="E300" s="93"/>
      <c r="F300" s="93"/>
      <c r="G300" s="93"/>
      <c r="H300" s="93"/>
    </row>
    <row r="301" spans="2:8" ht="24" customHeight="1">
      <c r="B301" s="86" t="s">
        <v>17</v>
      </c>
      <c r="C301" s="86"/>
      <c r="D301" s="86"/>
      <c r="E301" s="86"/>
      <c r="F301" s="86"/>
      <c r="G301" s="86"/>
      <c r="H301" s="86"/>
    </row>
    <row r="302" spans="2:8" ht="24" customHeight="1">
      <c r="B302" s="88" t="s">
        <v>21</v>
      </c>
      <c r="C302" s="88"/>
      <c r="D302" s="88"/>
      <c r="E302" s="88"/>
      <c r="F302" s="88"/>
      <c r="G302" s="88"/>
      <c r="H302" s="88"/>
    </row>
    <row r="303" spans="2:8" ht="24" customHeight="1">
      <c r="B303" s="86" t="s">
        <v>22</v>
      </c>
      <c r="C303" s="86"/>
      <c r="D303" s="86"/>
      <c r="E303" s="86"/>
      <c r="F303" s="86"/>
      <c r="G303" s="86"/>
      <c r="H303" s="86"/>
    </row>
    <row r="304" spans="2:8" ht="24" customHeight="1">
      <c r="B304" s="85"/>
      <c r="C304" s="85"/>
      <c r="D304" s="85"/>
      <c r="E304" s="85"/>
      <c r="F304" s="85"/>
      <c r="G304" s="85"/>
      <c r="H304" s="85"/>
    </row>
    <row r="305" spans="2:8" ht="24" customHeight="1">
      <c r="B305" s="85"/>
      <c r="C305" s="85"/>
      <c r="D305" s="85"/>
      <c r="E305" s="85"/>
      <c r="F305" s="85"/>
      <c r="G305" s="85"/>
      <c r="H305" s="85"/>
    </row>
    <row r="306" spans="2:8" ht="20.25">
      <c r="B306" s="85"/>
      <c r="C306" s="85"/>
      <c r="D306" s="85"/>
      <c r="E306" s="85"/>
      <c r="F306" s="85"/>
      <c r="G306" s="85"/>
      <c r="H306" s="85"/>
    </row>
    <row r="307" spans="2:8" ht="12.75">
      <c r="B307" s="8"/>
      <c r="C307" s="32"/>
      <c r="D307" s="8"/>
      <c r="E307" s="8"/>
      <c r="F307" s="8"/>
      <c r="G307" s="8"/>
      <c r="H307" s="24"/>
    </row>
    <row r="308" spans="2:8" ht="12.75">
      <c r="B308" s="8"/>
      <c r="C308" s="32"/>
      <c r="D308" s="8"/>
      <c r="E308" s="8"/>
      <c r="F308" s="8"/>
      <c r="G308" s="8"/>
      <c r="H308" s="24"/>
    </row>
    <row r="309" spans="2:8" ht="12.75">
      <c r="B309" s="8"/>
      <c r="C309" s="32"/>
      <c r="D309" s="8"/>
      <c r="E309" s="8"/>
      <c r="F309" s="8"/>
      <c r="G309" s="8"/>
      <c r="H309" s="24"/>
    </row>
    <row r="310" spans="2:8" ht="12.75">
      <c r="B310" s="8"/>
      <c r="C310" s="32"/>
      <c r="D310" s="8"/>
      <c r="E310" s="8"/>
      <c r="F310" s="8"/>
      <c r="G310" s="8"/>
      <c r="H310" s="24"/>
    </row>
    <row r="311" spans="2:8" ht="12.75">
      <c r="B311" s="8"/>
      <c r="C311" s="32"/>
      <c r="D311" s="8"/>
      <c r="E311" s="8"/>
      <c r="F311" s="8"/>
      <c r="G311" s="8"/>
      <c r="H311" s="24"/>
    </row>
    <row r="312" spans="2:8" ht="12.75">
      <c r="B312" s="8"/>
      <c r="C312" s="32"/>
      <c r="D312" s="8"/>
      <c r="E312" s="8"/>
      <c r="F312" s="8"/>
      <c r="G312" s="8"/>
      <c r="H312" s="24"/>
    </row>
    <row r="313" spans="2:8" ht="12.75">
      <c r="B313" s="8"/>
      <c r="C313" s="32"/>
      <c r="D313" s="8"/>
      <c r="E313" s="8"/>
      <c r="F313" s="8"/>
      <c r="G313" s="8"/>
      <c r="H313" s="24"/>
    </row>
    <row r="314" spans="2:8" ht="12.75">
      <c r="B314" s="8"/>
      <c r="C314" s="32"/>
      <c r="D314" s="8"/>
      <c r="E314" s="8"/>
      <c r="F314" s="8"/>
      <c r="G314" s="8"/>
      <c r="H314" s="24"/>
    </row>
    <row r="315" spans="2:8" ht="12.75">
      <c r="B315" s="8"/>
      <c r="C315" s="32"/>
      <c r="D315" s="8"/>
      <c r="E315" s="8"/>
      <c r="F315" s="8"/>
      <c r="G315" s="8"/>
      <c r="H315" s="24"/>
    </row>
    <row r="316" spans="2:8" ht="12.75">
      <c r="B316" s="8"/>
      <c r="C316" s="32"/>
      <c r="D316" s="8"/>
      <c r="E316" s="8"/>
      <c r="F316" s="8"/>
      <c r="G316" s="8"/>
      <c r="H316" s="24"/>
    </row>
    <row r="317" spans="2:8" ht="12.75">
      <c r="B317" s="8"/>
      <c r="C317" s="32"/>
      <c r="D317" s="8"/>
      <c r="E317" s="8"/>
      <c r="F317" s="8"/>
      <c r="G317" s="8"/>
      <c r="H317" s="24"/>
    </row>
    <row r="318" spans="2:8" ht="12.75">
      <c r="B318" s="8"/>
      <c r="C318" s="32"/>
      <c r="D318" s="8"/>
      <c r="E318" s="8"/>
      <c r="F318" s="8"/>
      <c r="G318" s="8"/>
      <c r="H318" s="24"/>
    </row>
    <row r="337" ht="13.5" thickBot="1"/>
    <row r="338" ht="15">
      <c r="B338" s="2"/>
    </row>
  </sheetData>
  <sheetProtection/>
  <mergeCells count="24">
    <mergeCell ref="B306:H306"/>
    <mergeCell ref="B302:H302"/>
    <mergeCell ref="B304:H304"/>
    <mergeCell ref="B303:H303"/>
    <mergeCell ref="B301:H301"/>
    <mergeCell ref="B305:H305"/>
    <mergeCell ref="B6:H6"/>
    <mergeCell ref="B15:B17"/>
    <mergeCell ref="F16:G16"/>
    <mergeCell ref="F15:H15"/>
    <mergeCell ref="B11:H11"/>
    <mergeCell ref="B295:D295"/>
    <mergeCell ref="F295:H295"/>
    <mergeCell ref="B13:H13"/>
    <mergeCell ref="B9:H9"/>
    <mergeCell ref="C15:E15"/>
    <mergeCell ref="C16:D16"/>
    <mergeCell ref="B300:H300"/>
    <mergeCell ref="B293:D293"/>
    <mergeCell ref="F293:H293"/>
    <mergeCell ref="B294:D294"/>
    <mergeCell ref="F294:H294"/>
    <mergeCell ref="B296:D296"/>
    <mergeCell ref="F296:H296"/>
  </mergeCells>
  <printOptions horizontalCentered="1"/>
  <pageMargins left="0.25" right="0.25" top="0.75" bottom="0.75" header="0.3" footer="0.3"/>
  <pageSetup horizontalDpi="600" verticalDpi="600" orientation="portrait" paperSize="9" scale="58" r:id="rId2"/>
  <rowBreaks count="2" manualBreakCount="2">
    <brk id="303" max="255" man="1"/>
    <brk id="30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2024-05-14T19:54:35Z</cp:lastPrinted>
  <dcterms:created xsi:type="dcterms:W3CDTF">2006-07-11T17:39:34Z</dcterms:created>
  <dcterms:modified xsi:type="dcterms:W3CDTF">2024-05-14T19:54:42Z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