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osa\OneDrive - MESCYT\Documents\1 NOMINA 2024\0 LIBRE ACCESO 2024\L. A. AGOSTO 2024\"/>
    </mc:Choice>
  </mc:AlternateContent>
  <xr:revisionPtr revIDLastSave="0" documentId="13_ncr:1_{ABB2E63B-9B61-40B2-989C-66D61366A1C7}" xr6:coauthVersionLast="47" xr6:coauthVersionMax="47" xr10:uidLastSave="{00000000-0000-0000-0000-000000000000}"/>
  <bookViews>
    <workbookView xWindow="-120" yWindow="-120" windowWidth="29040" windowHeight="15840" xr2:uid="{E9855749-62A6-4300-923A-0B0E757671C2}"/>
  </bookViews>
  <sheets>
    <sheet name="TEMPORAL" sheetId="1" r:id="rId1"/>
  </sheets>
  <definedNames>
    <definedName name="FEBRERO">#REF!</definedName>
    <definedName name="SEXO">#REF!</definedName>
    <definedName name="_xlnm.Print_Titles" localSheetId="0">TEMPORAL!$1:$12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4" i="1" l="1"/>
  <c r="M13" i="1"/>
  <c r="M15" i="1" l="1"/>
  <c r="N15" i="1"/>
  <c r="O15" i="1"/>
  <c r="I15" i="1" l="1"/>
  <c r="J15" i="1"/>
  <c r="K15" i="1"/>
  <c r="L15" i="1"/>
</calcChain>
</file>

<file path=xl/sharedStrings.xml><?xml version="1.0" encoding="utf-8"?>
<sst xmlns="http://schemas.openxmlformats.org/spreadsheetml/2006/main" count="29" uniqueCount="27">
  <si>
    <t>REPORTE DE NOMINA</t>
  </si>
  <si>
    <t xml:space="preserve">No. </t>
  </si>
  <si>
    <t>Nombre y Apellidos</t>
  </si>
  <si>
    <t>Genero</t>
  </si>
  <si>
    <t>Función</t>
  </si>
  <si>
    <t>Dirección-Departamento</t>
  </si>
  <si>
    <t>Estatus</t>
  </si>
  <si>
    <t>Sueldo Bruto</t>
  </si>
  <si>
    <t>AFP</t>
  </si>
  <si>
    <t>SFS</t>
  </si>
  <si>
    <t>ISR</t>
  </si>
  <si>
    <t>Sueldo Neto</t>
  </si>
  <si>
    <t>FEMENINO</t>
  </si>
  <si>
    <t>TOTAL GENERAL</t>
  </si>
  <si>
    <t>Total 
Desc.</t>
  </si>
  <si>
    <t>Otros Desc.</t>
  </si>
  <si>
    <t>Desde</t>
  </si>
  <si>
    <t>Hasta</t>
  </si>
  <si>
    <t>JOHANNA MARIA ALIX BONAGUA</t>
  </si>
  <si>
    <t>ANALISTA DE CONTROL Y GESTION</t>
  </si>
  <si>
    <t>VICEMINISTERIO DE CIENCIA Y TECNOLOGIA</t>
  </si>
  <si>
    <t>MASCULINO</t>
  </si>
  <si>
    <t>DESARROLLADOR APLICACIONES</t>
  </si>
  <si>
    <t>MARICHAL DIMAGGIO ROMERO FRIAS</t>
  </si>
  <si>
    <t>CAPITULO: 0219   SUBCAPITULO: 01  DAF: 01  UE: 0001  PROGRAMAS: 01,11 Y 12  SUBPROGRAMA:1,2 Y 3 PROYECTO: 0 ACTIVIDADES:01,02  Y 04  CUENTA: 2.1.1.2.08  FONDO: 0100</t>
  </si>
  <si>
    <t>NOMBRAMIENTO TEMPORAL</t>
  </si>
  <si>
    <r>
      <t xml:space="preserve">CONCEPTO: PAGO SUELDO 000001 - </t>
    </r>
    <r>
      <rPr>
        <b/>
        <sz val="18"/>
        <color rgb="FF000000"/>
        <rFont val="Arial"/>
        <family val="2"/>
      </rPr>
      <t>AGENDA DIGITAL</t>
    </r>
    <r>
      <rPr>
        <sz val="18"/>
        <color rgb="FF000000"/>
        <rFont val="Arial"/>
        <family val="2"/>
      </rPr>
      <t xml:space="preserve">  CORRESPONDIENTE AL MES DE</t>
    </r>
    <r>
      <rPr>
        <b/>
        <sz val="18"/>
        <color rgb="FF000000"/>
        <rFont val="Arial"/>
        <family val="2"/>
      </rPr>
      <t xml:space="preserve"> AGOSTO DEL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</si>
</sst>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6"/>
      <color rgb="FF000000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8"/>
      <color indexed="8"/>
      <name val="Tahoma"/>
      <family val="2"/>
      <charset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0" fillId="0" borderId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0" fontId="12" fillId="0" borderId="0"/>
  </cellStyleXfs>
  <cellXfs count="32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4" fillId="0" borderId="0" xfId="1" applyNumberFormat="1" applyFont="1" applyAlignment="1">
      <alignment vertical="center" wrapText="1"/>
    </xf>
    <xf numFmtId="43" fontId="4" fillId="0" borderId="0" xfId="1" applyFont="1" applyAlignment="1">
      <alignment horizontal="center" vertical="center" wrapText="1"/>
    </xf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5" fillId="3" borderId="1" xfId="2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 wrapText="1"/>
    </xf>
    <xf numFmtId="0" fontId="2" fillId="0" borderId="0" xfId="2" applyAlignment="1">
      <alignment horizontal="center"/>
    </xf>
    <xf numFmtId="0" fontId="3" fillId="0" borderId="0" xfId="2" applyFont="1" applyAlignment="1">
      <alignment wrapText="1"/>
    </xf>
    <xf numFmtId="0" fontId="2" fillId="0" borderId="0" xfId="2" applyAlignment="1">
      <alignment wrapText="1"/>
    </xf>
    <xf numFmtId="0" fontId="5" fillId="0" borderId="0" xfId="2" applyFont="1" applyAlignment="1">
      <alignment vertical="center" wrapText="1"/>
    </xf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39" fontId="8" fillId="0" borderId="0" xfId="1" applyNumberFormat="1" applyFont="1" applyFill="1" applyBorder="1" applyAlignment="1">
      <alignment horizontal="center" wrapText="1"/>
    </xf>
    <xf numFmtId="0" fontId="5" fillId="4" borderId="1" xfId="2" applyFont="1" applyFill="1" applyBorder="1" applyAlignment="1">
      <alignment horizontal="right" vertical="center" wrapText="1"/>
    </xf>
    <xf numFmtId="39" fontId="5" fillId="4" borderId="1" xfId="1" applyNumberFormat="1" applyFont="1" applyFill="1" applyBorder="1" applyAlignment="1">
      <alignment horizontal="right" wrapText="1"/>
    </xf>
    <xf numFmtId="0" fontId="6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vertical="center" wrapText="1"/>
    </xf>
    <xf numFmtId="39" fontId="7" fillId="0" borderId="1" xfId="1" applyNumberFormat="1" applyFont="1" applyFill="1" applyBorder="1" applyAlignment="1">
      <alignment horizontal="right" vertical="center" wrapText="1"/>
    </xf>
    <xf numFmtId="165" fontId="7" fillId="0" borderId="1" xfId="1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5" fillId="4" borderId="1" xfId="2" applyFont="1" applyFill="1" applyBorder="1" applyAlignment="1">
      <alignment horizontal="right" vertical="center" wrapText="1"/>
    </xf>
  </cellXfs>
  <cellStyles count="10">
    <cellStyle name="Millares" xfId="1" builtinId="3"/>
    <cellStyle name="Millares 2" xfId="7" xr:uid="{EE421D76-9D58-49FF-B42E-557AAA0A6CB4}"/>
    <cellStyle name="Millares 2 2" xfId="6" xr:uid="{AB73DAE9-A475-469D-BBC2-3ECDA7C69D4E}"/>
    <cellStyle name="Normal" xfId="0" builtinId="0"/>
    <cellStyle name="Normal 2" xfId="2" xr:uid="{469006D0-931F-43DB-A878-DF6CFC9060C7}"/>
    <cellStyle name="Normal 2 2" xfId="3" xr:uid="{9E59A219-C3DD-436B-A8B1-FBC4FE9A6955}"/>
    <cellStyle name="Normal 2 2 2" xfId="8" xr:uid="{63E1380A-DD16-4B52-90AE-1D5C811CEB20}"/>
    <cellStyle name="Normal 32" xfId="4" xr:uid="{D8A1F870-6185-4021-858A-CCC41490E73A}"/>
    <cellStyle name="Normal 4" xfId="5" xr:uid="{E50C0DBC-DC25-4223-B40C-38100FAEAD61}"/>
    <cellStyle name="Normal 5" xfId="9" xr:uid="{E11ED6B9-C14E-4607-AF44-6117A8E608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404813</xdr:colOff>
      <xdr:row>16</xdr:row>
      <xdr:rowOff>785813</xdr:rowOff>
    </xdr:from>
    <xdr:ext cx="6667500" cy="1154162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C279172-E38A-48CB-B19B-8033F0EA65F2}"/>
            </a:ext>
          </a:extLst>
        </xdr:cNvPr>
        <xdr:cNvSpPr txBox="1"/>
      </xdr:nvSpPr>
      <xdr:spPr>
        <a:xfrm>
          <a:off x="404813" y="8405813"/>
          <a:ext cx="6667500" cy="11541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8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</a:t>
          </a:r>
        </a:p>
        <a:p>
          <a:pPr algn="ctr"/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LIC. JOSUE</a:t>
          </a:r>
          <a:r>
            <a:rPr lang="en-US" sz="1800" b="1" baseline="0">
              <a:latin typeface="Arial" panose="020B0604020202020204" pitchFamily="34" charset="0"/>
              <a:cs typeface="Arial" panose="020B0604020202020204" pitchFamily="34" charset="0"/>
            </a:rPr>
            <a:t> FRANCISCO DE JESU</a:t>
          </a:r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S</a:t>
          </a:r>
        </a:p>
        <a:p>
          <a:pPr algn="ctr"/>
          <a:r>
            <a:rPr lang="en-US" sz="1800">
              <a:latin typeface="Arial" panose="020B0604020202020204" pitchFamily="34" charset="0"/>
              <a:cs typeface="Arial" panose="020B0604020202020204" pitchFamily="34" charset="0"/>
            </a:rPr>
            <a:t>DIRECTOR DE RECURSOS HUMANOS</a:t>
          </a:r>
          <a:endParaRPr lang="en-US" sz="18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D876D-1E16-4F98-B750-64A838A01025}">
  <dimension ref="A1:O18"/>
  <sheetViews>
    <sheetView tabSelected="1" zoomScale="55" zoomScaleNormal="55" workbookViewId="0">
      <selection activeCell="A10" sqref="A10:O10"/>
    </sheetView>
  </sheetViews>
  <sheetFormatPr baseColWidth="10" defaultRowHeight="15" x14ac:dyDescent="0.25"/>
  <cols>
    <col min="2" max="2" width="52.85546875" style="17" customWidth="1"/>
    <col min="3" max="3" width="26.5703125" style="17" customWidth="1"/>
    <col min="4" max="4" width="53" style="17" bestFit="1" customWidth="1"/>
    <col min="5" max="5" width="63" style="17" customWidth="1"/>
    <col min="6" max="6" width="49.85546875" style="17" customWidth="1"/>
    <col min="7" max="7" width="16.85546875" style="17" customWidth="1"/>
    <col min="8" max="8" width="18.85546875" style="17" customWidth="1"/>
    <col min="9" max="9" width="30.85546875" style="18" bestFit="1" customWidth="1"/>
    <col min="10" max="10" width="21.140625" style="18" customWidth="1"/>
    <col min="11" max="11" width="20.140625" style="18" customWidth="1"/>
    <col min="12" max="12" width="21.28515625" style="18" customWidth="1"/>
    <col min="13" max="13" width="21.85546875" style="18" bestFit="1" customWidth="1"/>
    <col min="14" max="14" width="19.5703125" style="18" bestFit="1" customWidth="1"/>
    <col min="15" max="15" width="23.28515625" style="18" bestFit="1" customWidth="1"/>
  </cols>
  <sheetData>
    <row r="1" spans="1:15" s="7" customFormat="1" ht="23.25" x14ac:dyDescent="0.2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4"/>
      <c r="M1" s="5"/>
      <c r="N1" s="6"/>
      <c r="O1" s="6"/>
    </row>
    <row r="2" spans="1:15" s="7" customFormat="1" ht="23.25" x14ac:dyDescent="0.2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4"/>
      <c r="M2" s="5"/>
      <c r="N2" s="6"/>
      <c r="O2" s="6"/>
    </row>
    <row r="3" spans="1:15" s="7" customFormat="1" ht="23.25" x14ac:dyDescent="0.25">
      <c r="A3" s="1"/>
      <c r="B3" s="2"/>
      <c r="C3" s="2"/>
      <c r="D3" s="2"/>
      <c r="E3" s="2"/>
      <c r="F3" s="2"/>
      <c r="G3" s="2"/>
      <c r="H3" s="2"/>
      <c r="I3" s="3"/>
      <c r="J3" s="3"/>
      <c r="K3" s="3"/>
      <c r="L3" s="4"/>
      <c r="M3" s="5"/>
      <c r="N3" s="6"/>
      <c r="O3" s="6"/>
    </row>
    <row r="4" spans="1:15" s="7" customFormat="1" ht="23.25" x14ac:dyDescent="0.25">
      <c r="A4" s="1"/>
      <c r="B4" s="2"/>
      <c r="C4" s="2"/>
      <c r="D4" s="2"/>
      <c r="E4" s="2"/>
      <c r="F4" s="2"/>
      <c r="G4" s="2"/>
      <c r="H4" s="2"/>
      <c r="I4" s="3"/>
      <c r="J4" s="3"/>
      <c r="K4" s="3"/>
      <c r="L4" s="4"/>
      <c r="M4" s="5"/>
      <c r="N4" s="6"/>
      <c r="O4" s="6"/>
    </row>
    <row r="5" spans="1:15" s="7" customFormat="1" ht="23.25" x14ac:dyDescent="0.25">
      <c r="A5" s="1"/>
      <c r="B5" s="2"/>
      <c r="C5" s="2"/>
      <c r="D5" s="2"/>
      <c r="E5" s="2"/>
      <c r="F5" s="2"/>
      <c r="G5" s="2"/>
      <c r="H5" s="2"/>
      <c r="I5" s="3"/>
      <c r="J5" s="3"/>
      <c r="K5" s="3"/>
      <c r="L5" s="4"/>
      <c r="M5" s="5"/>
      <c r="N5" s="6"/>
      <c r="O5" s="6"/>
    </row>
    <row r="6" spans="1:15" s="7" customFormat="1" ht="23.25" x14ac:dyDescent="0.25">
      <c r="A6" s="1"/>
      <c r="B6" s="2"/>
      <c r="C6" s="2"/>
      <c r="D6" s="2"/>
      <c r="E6" s="2"/>
      <c r="F6" s="2"/>
      <c r="G6" s="2"/>
      <c r="H6" s="2"/>
      <c r="I6" s="3"/>
      <c r="J6" s="3"/>
      <c r="K6" s="3"/>
      <c r="L6" s="4"/>
      <c r="M6" s="5"/>
      <c r="N6" s="6"/>
      <c r="O6" s="6"/>
    </row>
    <row r="7" spans="1:15" s="7" customFormat="1" ht="23.25" x14ac:dyDescent="0.25">
      <c r="A7" s="1"/>
      <c r="B7" s="2"/>
      <c r="C7" s="2"/>
      <c r="D7" s="2"/>
      <c r="E7" s="2"/>
      <c r="F7" s="2"/>
      <c r="G7" s="2"/>
      <c r="H7" s="2"/>
      <c r="I7" s="3"/>
      <c r="J7" s="3"/>
      <c r="K7" s="3"/>
      <c r="L7" s="4"/>
      <c r="M7" s="5"/>
      <c r="N7" s="6"/>
      <c r="O7" s="6"/>
    </row>
    <row r="8" spans="1:15" s="7" customFormat="1" ht="23.25" x14ac:dyDescent="0.25">
      <c r="A8" s="29" t="s">
        <v>0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5" s="7" customFormat="1" ht="23.25" x14ac:dyDescent="0.25">
      <c r="A9" s="28" t="s">
        <v>26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s="7" customFormat="1" ht="43.5" customHeight="1" x14ac:dyDescent="0.25">
      <c r="A10" s="27" t="s">
        <v>24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1:15" s="7" customFormat="1" ht="9" customHeight="1" x14ac:dyDescent="0.25">
      <c r="A11" s="1"/>
      <c r="B11" s="2"/>
      <c r="C11" s="2"/>
      <c r="D11" s="2"/>
      <c r="E11" s="2"/>
      <c r="F11" s="2"/>
      <c r="G11" s="2"/>
      <c r="H11" s="2"/>
      <c r="I11" s="3"/>
      <c r="J11" s="3"/>
      <c r="K11" s="3"/>
      <c r="L11" s="4"/>
      <c r="M11" s="5"/>
      <c r="N11" s="6"/>
      <c r="O11" s="6"/>
    </row>
    <row r="12" spans="1:15" s="10" customFormat="1" ht="46.5" x14ac:dyDescent="0.25">
      <c r="A12" s="8" t="s">
        <v>1</v>
      </c>
      <c r="B12" s="8" t="s">
        <v>2</v>
      </c>
      <c r="C12" s="8" t="s">
        <v>3</v>
      </c>
      <c r="D12" s="8" t="s">
        <v>4</v>
      </c>
      <c r="E12" s="8" t="s">
        <v>5</v>
      </c>
      <c r="F12" s="8" t="s">
        <v>6</v>
      </c>
      <c r="G12" s="8" t="s">
        <v>16</v>
      </c>
      <c r="H12" s="8" t="s">
        <v>17</v>
      </c>
      <c r="I12" s="9" t="s">
        <v>7</v>
      </c>
      <c r="J12" s="9" t="s">
        <v>8</v>
      </c>
      <c r="K12" s="9" t="s">
        <v>9</v>
      </c>
      <c r="L12" s="9" t="s">
        <v>10</v>
      </c>
      <c r="M12" s="9" t="s">
        <v>15</v>
      </c>
      <c r="N12" s="9" t="s">
        <v>14</v>
      </c>
      <c r="O12" s="9" t="s">
        <v>11</v>
      </c>
    </row>
    <row r="13" spans="1:15" s="2" customFormat="1" ht="72.75" customHeight="1" x14ac:dyDescent="0.25">
      <c r="A13" s="22">
        <v>1</v>
      </c>
      <c r="B13" s="11" t="s">
        <v>18</v>
      </c>
      <c r="C13" s="22" t="s">
        <v>12</v>
      </c>
      <c r="D13" s="22" t="s">
        <v>19</v>
      </c>
      <c r="E13" s="22" t="s">
        <v>20</v>
      </c>
      <c r="F13" s="23" t="s">
        <v>25</v>
      </c>
      <c r="G13" s="23">
        <v>45474</v>
      </c>
      <c r="H13" s="25">
        <v>45657</v>
      </c>
      <c r="I13" s="24">
        <v>95000</v>
      </c>
      <c r="J13" s="24">
        <v>2726.5</v>
      </c>
      <c r="K13" s="24">
        <v>2888</v>
      </c>
      <c r="L13" s="24">
        <v>10500.38</v>
      </c>
      <c r="M13" s="24">
        <f t="shared" ref="M13:M14" si="0">+N13-SUM(J13:L13)</f>
        <v>28591.550000000003</v>
      </c>
      <c r="N13" s="24">
        <v>44706.43</v>
      </c>
      <c r="O13" s="26">
        <v>50293.57</v>
      </c>
    </row>
    <row r="14" spans="1:15" s="2" customFormat="1" ht="72.75" customHeight="1" x14ac:dyDescent="0.25">
      <c r="A14" s="22">
        <v>2</v>
      </c>
      <c r="B14" s="11" t="s">
        <v>23</v>
      </c>
      <c r="C14" s="22" t="s">
        <v>21</v>
      </c>
      <c r="D14" s="22" t="s">
        <v>22</v>
      </c>
      <c r="E14" s="22" t="s">
        <v>20</v>
      </c>
      <c r="F14" s="23" t="s">
        <v>25</v>
      </c>
      <c r="G14" s="23">
        <v>45474</v>
      </c>
      <c r="H14" s="25">
        <v>45657</v>
      </c>
      <c r="I14" s="24">
        <v>95000</v>
      </c>
      <c r="J14" s="24">
        <v>2726.5</v>
      </c>
      <c r="K14" s="24">
        <v>2888</v>
      </c>
      <c r="L14" s="24">
        <v>10929.24</v>
      </c>
      <c r="M14" s="24">
        <f t="shared" si="0"/>
        <v>23245.050000000003</v>
      </c>
      <c r="N14" s="24">
        <v>39788.79</v>
      </c>
      <c r="O14" s="26">
        <v>55211.21</v>
      </c>
    </row>
    <row r="15" spans="1:15" s="2" customFormat="1" ht="74.25" customHeight="1" x14ac:dyDescent="0.35">
      <c r="A15" s="12"/>
      <c r="B15" s="31" t="s">
        <v>13</v>
      </c>
      <c r="C15" s="31"/>
      <c r="D15" s="31"/>
      <c r="E15" s="31"/>
      <c r="F15" s="31"/>
      <c r="G15" s="20"/>
      <c r="H15" s="20"/>
      <c r="I15" s="21">
        <f t="shared" ref="I15:O15" si="1">SUM(I13:I14)</f>
        <v>190000</v>
      </c>
      <c r="J15" s="21">
        <f t="shared" si="1"/>
        <v>5453</v>
      </c>
      <c r="K15" s="21">
        <f t="shared" si="1"/>
        <v>5776</v>
      </c>
      <c r="L15" s="21">
        <f t="shared" si="1"/>
        <v>21429.62</v>
      </c>
      <c r="M15" s="21">
        <f t="shared" si="1"/>
        <v>51836.600000000006</v>
      </c>
      <c r="N15" s="21">
        <f t="shared" si="1"/>
        <v>84495.22</v>
      </c>
      <c r="O15" s="21">
        <f t="shared" si="1"/>
        <v>105504.78</v>
      </c>
    </row>
    <row r="16" spans="1:15" s="2" customFormat="1" ht="72.75" customHeight="1" x14ac:dyDescent="0.35">
      <c r="A16" s="1"/>
      <c r="B16"/>
      <c r="C16"/>
      <c r="D16"/>
      <c r="E16"/>
      <c r="F16"/>
      <c r="G16"/>
      <c r="H16"/>
      <c r="I16" s="19"/>
      <c r="J16" s="19"/>
      <c r="K16" s="19"/>
      <c r="L16" s="19"/>
      <c r="M16" s="19"/>
      <c r="N16" s="19"/>
      <c r="O16" s="19"/>
    </row>
    <row r="17" spans="1:15" s="2" customFormat="1" ht="72.75" customHeight="1" x14ac:dyDescent="0.25">
      <c r="A17" s="13"/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1:15" s="2" customFormat="1" ht="49.5" customHeight="1" x14ac:dyDescent="0.35">
      <c r="A18" s="13"/>
      <c r="B18" s="15"/>
      <c r="C18" s="30"/>
      <c r="D18" s="30"/>
      <c r="E18" s="16"/>
      <c r="F18" s="14"/>
      <c r="G18" s="14"/>
      <c r="H18" s="14"/>
      <c r="I18"/>
      <c r="J18"/>
      <c r="K18"/>
      <c r="L18"/>
      <c r="M18"/>
      <c r="N18"/>
      <c r="O18"/>
    </row>
  </sheetData>
  <sortState xmlns:xlrd2="http://schemas.microsoft.com/office/spreadsheetml/2017/richdata2" ref="B13:O14">
    <sortCondition ref="D13:D14"/>
  </sortState>
  <mergeCells count="5">
    <mergeCell ref="A10:O10"/>
    <mergeCell ref="A9:O9"/>
    <mergeCell ref="A8:O8"/>
    <mergeCell ref="C18:D18"/>
    <mergeCell ref="B15:F15"/>
  </mergeCells>
  <pageMargins left="0.25" right="0.25" top="0.75" bottom="0.75" header="0.3" footer="0.3"/>
  <pageSetup scale="28" fitToHeight="2" orientation="landscape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Sosa</dc:creator>
  <cp:lastModifiedBy>Alexandra Sosa</cp:lastModifiedBy>
  <cp:lastPrinted>2024-09-02T15:02:48Z</cp:lastPrinted>
  <dcterms:created xsi:type="dcterms:W3CDTF">2022-03-29T18:49:03Z</dcterms:created>
  <dcterms:modified xsi:type="dcterms:W3CDTF">2024-09-02T15:02:49Z</dcterms:modified>
</cp:coreProperties>
</file>