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tables/table1.xml" ContentType="application/vnd.openxmlformats-officedocument.spreadsheetml.table+xml"/>
  <Override PartName="/xl/drawings/drawing2.xml" ContentType="application/vnd.openxmlformats-officedocument.drawing+xml"/>
  <Override PartName="/xl/tables/table2.xml" ContentType="application/vnd.openxmlformats-officedocument.spreadsheetml.table+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7928"/>
  <workbookPr defaultThemeVersion="166925"/>
  <mc:AlternateContent xmlns:mc="http://schemas.openxmlformats.org/markup-compatibility/2006">
    <mc:Choice Requires="x15">
      <x15ac:absPath xmlns:x15ac="http://schemas.microsoft.com/office/spreadsheetml/2010/11/ac" url="F:\INFORME TERCER TRIMESTRES-DIGEI-DIGEPRE 2024\"/>
    </mc:Choice>
  </mc:AlternateContent>
  <xr:revisionPtr revIDLastSave="0" documentId="8_{B45A1188-77F6-4548-8510-339C2B5FF663}" xr6:coauthVersionLast="47" xr6:coauthVersionMax="47" xr10:uidLastSave="{00000000-0000-0000-0000-000000000000}"/>
  <bookViews>
    <workbookView xWindow="-120" yWindow="-120" windowWidth="29040" windowHeight="15720" xr2:uid="{00000000-000D-0000-FFFF-FFFF00000000}"/>
  </bookViews>
  <sheets>
    <sheet name="Programa 11" sheetId="1" r:id="rId1"/>
    <sheet name="Programa 12" sheetId="2" r:id="rId2"/>
    <sheet name="Soporte Programa 11" sheetId="3" r:id="rId3"/>
    <sheet name="Soporte Programa 12" sheetId="4" r:id="rId4"/>
    <sheet name="Evidencias Programa 11 " sheetId="5" r:id="rId5"/>
    <sheet name="Evidencias Programa 12" sheetId="6" r:id="rId6"/>
  </sheets>
  <definedNames>
    <definedName name="_xlnm.Print_Area" localSheetId="0">'Programa 11'!$A$1:$L$85</definedName>
    <definedName name="_xlnm.Print_Area" localSheetId="1">'Programa 12'!$A$1:$L$61</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K34" i="2" l="1"/>
  <c r="K33" i="2"/>
  <c r="J37" i="1" l="1"/>
  <c r="G29" i="2" l="1"/>
  <c r="J29" i="2" l="1"/>
  <c r="K34" i="1"/>
  <c r="K35" i="1"/>
  <c r="K36" i="1"/>
  <c r="K37" i="1"/>
  <c r="K38" i="1"/>
  <c r="K39" i="1"/>
  <c r="K40" i="1"/>
  <c r="K35" i="2"/>
  <c r="J35" i="2"/>
  <c r="J34" i="2"/>
  <c r="J33" i="2"/>
  <c r="J36" i="1"/>
  <c r="J35" i="1"/>
  <c r="J34" i="1"/>
  <c r="J33" i="1"/>
  <c r="G29" i="1" l="1"/>
  <c r="J29" i="1" s="1"/>
  <c r="K33" i="1"/>
  <c r="K53" i="2"/>
  <c r="K53" i="2" a="1"/>
</calcChain>
</file>

<file path=xl/metadata.xml><?xml version="1.0" encoding="utf-8"?>
<metadata xmlns="http://schemas.openxmlformats.org/spreadsheetml/2006/main" xmlns:xda="http://schemas.microsoft.com/office/spreadsheetml/2017/dynamicarray">
  <metadataTypes count="1">
    <metadataType name="XLDAPR" minSupportedVersion="120000" copy="1" pasteAll="1" pasteValues="1" merge="1" splitFirst="1" rowColShift="1" clearFormats="1" clearComments="1" assign="1" coerce="1" cellMeta="1"/>
  </metadataTypes>
  <futureMetadata name="XLDAPR" count="1">
    <bk>
      <extLst>
        <ext uri="{bdbb8cdc-fa1e-496e-a857-3c3f30c029c3}">
          <xda:dynamicArrayProperties fDynamic="1" fCollapsed="0"/>
        </ext>
      </extLst>
    </bk>
  </futureMetadata>
  <cellMetadata count="1">
    <bk>
      <rc t="1" v="0"/>
    </bk>
  </cellMetadata>
</metadata>
</file>

<file path=xl/sharedStrings.xml><?xml version="1.0" encoding="utf-8"?>
<sst xmlns="http://schemas.openxmlformats.org/spreadsheetml/2006/main" count="292" uniqueCount="177">
  <si>
    <t>Código</t>
  </si>
  <si>
    <t>Documento Relacionado</t>
  </si>
  <si>
    <t>Fecha Versión</t>
  </si>
  <si>
    <t>Versión</t>
  </si>
  <si>
    <t>DEC-FOR013</t>
  </si>
  <si>
    <t>I -Información Instituciónal</t>
  </si>
  <si>
    <t>I.I - Completar los datos requeridos sobre la institución</t>
  </si>
  <si>
    <t>Capítulo</t>
  </si>
  <si>
    <t>Subcapítulo</t>
  </si>
  <si>
    <t>Unidad Ejecutora</t>
  </si>
  <si>
    <t>Misión</t>
  </si>
  <si>
    <t>Fomentar, reglamentar, asesorar y administrar el Sistema Nacional de Educación Superior, Ciencia y Tecnología, estableciendo las políticas, estrategias y programas tendentes a desarrollar los sectores que contribuyan a la competitividad económica y al desarrollo humano sostenible del país.</t>
  </si>
  <si>
    <t>Visión</t>
  </si>
  <si>
    <t>Ser el organismo estatal, normativo y rector de las mejores prácticas en el sistema de Educación Superior, la Ciencia y la Tecnología, cuyo encargo social esencial radica en ser el garante de la formación de profesionales y técnicos íntegros, competentes, con identidad nacional y dotados de principios éticos y valores morales que les permiten intervenir protagónicamente en el desarrollo integral y armónico de la República Dominicana.</t>
  </si>
  <si>
    <t>II. Contribución a la Estrategia Nacional de Desarrollo</t>
  </si>
  <si>
    <t>Eje estratégico:</t>
  </si>
  <si>
    <t>Segundo eje, que procura una sociedad con igualdad de Derechos y Oportunidades. ''Una sociedad con igualdad de derechos y oportunidades, en la que toda la población tiene garantizada educación, salud, vivienda digna y servicios básicos de calidad, y que promueve la reducción progresiva de la pobreza y desigualdad social  territorial''.</t>
  </si>
  <si>
    <t>Objetivo general:</t>
  </si>
  <si>
    <t>Educacion de calidad para todos y todas.</t>
  </si>
  <si>
    <t>Objetivo(s) específico(s):</t>
  </si>
  <si>
    <t>2.1.1</t>
  </si>
  <si>
    <t>Implantar y garantizar un sistema educativo nacional de calidad, que capacite para el aprendizaje continuo a lo largo de la vida, propicie el desarrollo humano y un ejército progresivo de ciudadanía responsable, en el marco de valores morales y principios éticos consistentes con el desarrollo sostenible y la equidad de género.</t>
  </si>
  <si>
    <t>Tercer Eje, que procura una Economía Sostenible, Integradora y Competitiva. ''Una economía territorial y sectorialmente integrada, innovadora, diversificada, plural, orientada a la calidad y ambientalmente sostenible, que crea y desconcentra la riqueza, genera crecimiento alto y sostenido con equidad y empleo digno, y que aprovecha y potencia las oportunidades del mercado local y se inserta de forma competitiva en la economía global''.</t>
  </si>
  <si>
    <t>Competitividad e innovación en un ambiente favorable a la cooperación y la responsabilidad.</t>
  </si>
  <si>
    <t>3.3.3</t>
  </si>
  <si>
    <t xml:space="preserve">Consolidar un Sistema de Educación Superior de Calidad, que responda a las necesidades del desarrollo de la nación. </t>
  </si>
  <si>
    <t>III. Información del Programa</t>
  </si>
  <si>
    <t xml:space="preserve">11- Fomento y Desarrollo de la Educación Superior. </t>
  </si>
  <si>
    <t>IES, estudiantes universitarios, bachilleres, profesionales y técnicos, investigadores, docentes, sector empresarial, egresados de becas del MESCYT.</t>
  </si>
  <si>
    <t>IV. Formulación y Ejecución Física-Financiera</t>
  </si>
  <si>
    <t>IV.I - Desempeño financiero</t>
  </si>
  <si>
    <t>Presupuesto Inicial</t>
  </si>
  <si>
    <t>Presupuesto Vigente</t>
  </si>
  <si>
    <t>Presupuesto Ejecutado</t>
  </si>
  <si>
    <t>Porcentaje de Ejecución (ejecutado/vigente)</t>
  </si>
  <si>
    <t>IV.II - Formulación y Ejecución Trimestral de las Metas por Producto</t>
  </si>
  <si>
    <t xml:space="preserve"> Presupuesto Anual</t>
  </si>
  <si>
    <t>Programación Trimestral</t>
  </si>
  <si>
    <t>Ejecución Trimestral</t>
  </si>
  <si>
    <t>Avance</t>
  </si>
  <si>
    <t>Producto</t>
  </si>
  <si>
    <t>Indicador</t>
  </si>
  <si>
    <t>Física
(A)</t>
  </si>
  <si>
    <t>Financiera
(B)</t>
  </si>
  <si>
    <t>Física
(C)</t>
  </si>
  <si>
    <t>Financiera
(D)</t>
  </si>
  <si>
    <t>Física 
(E)</t>
  </si>
  <si>
    <t>Financiera 
 (F)</t>
  </si>
  <si>
    <t>Física 
(%)
 G=E/C</t>
  </si>
  <si>
    <t>Financiero 
(%) 
H=F/D</t>
  </si>
  <si>
    <t>6773- Personas acceden a Servicios de legalización de documentos académicos de los niveles de Técnico Superior, Grado y Postgrado.</t>
  </si>
  <si>
    <t>Personas con  documentos académicos legalizados de educación superior Nacionales e Internacionales.</t>
  </si>
  <si>
    <t>6775-Ciudadanos acceden a programas de becas internacionales de post grado.</t>
  </si>
  <si>
    <t>Profesionales beneficiados con becas internacionales otorgadas</t>
  </si>
  <si>
    <t>6776-Ciudadanos acceden a Programa de Becas Nacionales de Técnico Superior, Grado y Posgrado.</t>
  </si>
  <si>
    <t>No. De beneficiarios con Becas Nacionales otorgadas</t>
  </si>
  <si>
    <t>6777-Ciudadanos acceden a Programas de  Lenguas Extranjeras.</t>
  </si>
  <si>
    <t xml:space="preserve">No. De Jovenes beneficiaros </t>
  </si>
  <si>
    <t>6778- IES con planes de estudio acorde al catálogo de cualificaciones.</t>
  </si>
  <si>
    <t xml:space="preserve">IES con planes de estudio actualizados. </t>
  </si>
  <si>
    <t xml:space="preserve">                   </t>
  </si>
  <si>
    <t xml:space="preserve">6781- IES evaluadas para la formulación e implementación del  plan quinquenal.   </t>
  </si>
  <si>
    <t xml:space="preserve"> IES Evaluadas</t>
  </si>
  <si>
    <t xml:space="preserve"> 6782-IES asistidas en coordinación con el sector empresarial para impulsar que en sus labores académicas tomen en  cuenta las necesidades del mismo.</t>
  </si>
  <si>
    <t xml:space="preserve">IES asesoradas </t>
  </si>
  <si>
    <t>V. Análisis de los Logros y Desviaciones</t>
  </si>
  <si>
    <t>V.I - Información de Logros y Desviaciones por Producto</t>
  </si>
  <si>
    <t xml:space="preserve">Producto: </t>
  </si>
  <si>
    <t xml:space="preserve">Descripción del producto: </t>
  </si>
  <si>
    <t>Logros alcanzados:</t>
  </si>
  <si>
    <t>Causas y justificación del desvío:</t>
  </si>
  <si>
    <t>Asistencia técnica en coordinación con el sector empresarial a la IES para el fortalecimiento de la oferta académica y de formación acorde a las necesidades de las demandas del mercado laboral</t>
  </si>
  <si>
    <t xml:space="preserve">VI. I - De acuerdo a los eventos presentados durante la ejecución del producto, ¿qué aspecto puede mejorarse? </t>
  </si>
  <si>
    <t>[Registrar las oportunidades de mejora identificadas, como acciones puntuales, especificando las fechas de su realización.]</t>
  </si>
  <si>
    <t>Ing. Elizabeth Ventura Mora</t>
  </si>
  <si>
    <t>0219 Ministerio de Educación Superior Ciencia y Tecnología</t>
  </si>
  <si>
    <t>01 Ministerio de Educación Superior Ciencia y Tecnología</t>
  </si>
  <si>
    <t>0001 Ministerio de Educación Superior Ciencia y Tecnología</t>
  </si>
  <si>
    <t>Fomentar, reglamentar, asesorar y administrar el Sistema Nacional de Educación Superior, Ciencia y Tecnología, estableciendo las políticas, estratégias y programas tendentes a desarrollar los sectores que contribuyan a la competitividad económica y al desarrollo humano sostenible del país.</t>
  </si>
  <si>
    <t>Fomentar ciudadanos críticos y democráticos, identificados con los valores nacionales y de solidaridad internacional, capaces de participar eficazmente en las transformaciones sociales, económicas, culturales y políticas del país.</t>
  </si>
  <si>
    <t xml:space="preserve">Segundo eje, que procura una sociedad con igualdad de Derechos y Oportunidades. ''Una sociedad con igualdad de derechos y oportunidades, en la que toda la poblacion tiene garantizada educacion, salud, vivienda digna y servicios basicos de calidad, y que promueve la reduccion progresiva de la pobreza y desigualdad social  territorial''. </t>
  </si>
  <si>
    <t>Educación de calidad para todos y todas.</t>
  </si>
  <si>
    <t xml:space="preserve">Implantar y garantizar un sistema educativo nacional de calidad, que capacite para el aprendizaje continuo a lo largo de la vida, propicie el desarrollo humano y un ejercito progresivo de ciudadanía responsable, en el marco de valores morales y principios éticos consistentes con el desarrollo sostenible y la equidad de género. </t>
  </si>
  <si>
    <t>12- Fomento y Desarrollo de la Ciencia y Tecnología.</t>
  </si>
  <si>
    <t xml:space="preserve">6784- Investigadores reciben financiamientos a proyectos de innovación científica y tecnológicas. </t>
  </si>
  <si>
    <t>Proyectos aprobados</t>
  </si>
  <si>
    <t>6785-Jóvenes universitarios acceden a  programas de promoción de la Mentalidad y Cultura Emprendedora.</t>
  </si>
  <si>
    <t xml:space="preserve">Jóvenes beneficiarios. </t>
  </si>
  <si>
    <t>6790-Profesores y Jóvenes universitarios que acceden al Programa de Difusión de la Ciencia y la Tecnología.</t>
  </si>
  <si>
    <t>Participantes en los programas</t>
  </si>
  <si>
    <t xml:space="preserve">                    </t>
  </si>
  <si>
    <t xml:space="preserve">   Dr. Franklin García Fermín</t>
  </si>
  <si>
    <t>Directora Planificación y Desarrollo</t>
  </si>
  <si>
    <t>Viceministro Administrativo Finaciero</t>
  </si>
  <si>
    <t xml:space="preserve">                  Ministro de Educación Superior, Ciencia y Tecnología</t>
  </si>
  <si>
    <t>Este servicio se enfoca en ofrecer facilidades para el estudio de lenguas extranjeras de inglés, francés y portugués.</t>
  </si>
  <si>
    <t xml:space="preserve">Se realiza una evaluación Curricular  y aprobación de planes de estudios de las Instituciones de Educación Superior (IES), conforme a las normativas establecidas por el catálogo de cualificaciones. </t>
  </si>
  <si>
    <t>Aseguramiento y garantía del funcionamiento del Sistema de Calidad establecido en la Ley 139-01 de Educación Superior, Ciencia y Tecnología a través de la evaluación quinquenal, acreditación de los programas y seguimiento a los planes de mejora de las escuelas de médicina en las IES, fundamentado en los principios de mejora continua, conforme a los lineamientos de políticas de educación superior, en correspondencia con las principales tendencias, retos y desafíos que experimenta la educación superior en el presente contexto nacional e internacional.</t>
  </si>
  <si>
    <t>Evaluación de las instituciones de Educación Superior para la formulación e implementación del plan quinquenal. Destacando que este ultimo es el proceso evaluativo regulatorio al que se somte una Institución de Educacion Superior (IES) cada cinco años, dirigido a valorar y a describir las condiciones de que esta dispone para cumplir los criterios y estandars de calidad acordados y establecidos, en correspondencia con la mision declara por la IES.</t>
  </si>
  <si>
    <t>Consiste en un conjunto de planes, programas, proyectos y acciones destinadas a garantizar la calidad de la educación superior en la República Dominicana, tanto a través de actividades internas como externas. Dentro de ellos se incluyen: evaluación de planes de estudios; asistencia en el diseño y/o rediseño de planes de estudios y programas de asignaturas; seguimiento a los servicios prestados por las Instituciones de Educación Superior (IES); realización de cursos de capacitación para docentes, equipos curriculares y personal técnico y administrativo; auditoría al registro académico de las IES; sistema dominicano de aseguramiento de la calidad; y legalización de documentos académicos nacionales y extranjeros. Además, se incluye programa de becas nacionales e internacionales, en los niveles de técnico superior, grado y postgrado, así como de lenguas extranjeras, priorizando el programa de inglés por inmersión. Con estas actividades, además de garantizar la calidad, pertinencia e inclusión en los servicios, se fomenta la equidad, y se propician buenas relaciones con entidades científicas, tecnológicas, culturales, empresariales y de la sociedad en general. De igual modo, se favorecen las buenas relaciones y actividades de las instituciones del sistema entre sí, con el resto del sistema educativo y con el Estado. En síntesis, favorece la calidad, el acceso y permanencia de estudiantes en las IES, para entregar a la sociedad profesionales con un perfil profesional competente que den respuestas a las necesidades del sector productivo. Garantizando, de este modo, el efectivo funcionamiento del sistema de calidad establecido en la Ley no. 139-01 de educación superior, ciencia y tecnología.</t>
  </si>
  <si>
    <t>Bachilleres, estudiantes y egresados de las instituciones de educación superior nacionales y extranjerasas del MESCYT.</t>
  </si>
  <si>
    <t>Resultados al que contribuye el programa</t>
  </si>
  <si>
    <t>Nombre del programa</t>
  </si>
  <si>
    <t>Impulsar y difundir la investigación científica, la innovación, la invención y el desarrollo tecnológico, así como las formas más avanzadas y valiosas de creación en el campo de la ciencia y la tecnología. Su objetivo principal es contribuir al desarrollo de las carreras de ciencia y tecnología a nivel nacional. Así mismo, promueve el desarrollo y especialización de los profesionales en materia de tecnología.</t>
  </si>
  <si>
    <t>Fomentar la remisión de proyectos de innovación científica y tecnológica con la finalidad de evaluarlos y ofrecer
financiamiento a los que cumplan los requisitos.</t>
  </si>
  <si>
    <t>Administración de un fondo creado para fomentar el espíritu y cultura emprendedora en las Instituciones de Educación Superior (IES), además de fortalecer las habilidades y competencias de los emprendedores y además desarrollar una comunidad de soporte con los gestores, asesores y todo el personal académico dentro de la comunidad universitaria.</t>
  </si>
  <si>
    <t>La ciencia y la tecnología contribuyen con la cohesión social como mediadora en la búsqueda de soluciones eficientes a los problemas que confrontan los individuos con su entorno y al mismo tiempo como proveedora de soluciones a los procesos de apropiación de los recursos e insumos productivos para la generación de riquezas y bienestar.</t>
  </si>
  <si>
    <t>¿En que consiste el programa?</t>
  </si>
  <si>
    <t>¿Quienes son los beneficiarios?</t>
  </si>
  <si>
    <t>Aumentar el porcentaje de estudiantes matriculados en el Instituto Técnico SuperiorComunitario en un 5% para el año 2024, respecto a los 5,800 estudiantes del año 2022.</t>
  </si>
  <si>
    <t>Aumentar el número de nuevos proyectos correspondientes al desarrollo de la Ciencia y la Tecnología de 88 para el 2022 a 90 para el 2024 sumando un total de 794 proyectos aprobados desde la implementación del Fondo Nacional de Innovación y Desarrollo Científico y Tecnológico (FONDOCYT). Incrementar la cobertura de la educación superior, en particular las carreras de Ciencia y Tecnología de los jóvenes bachilleres mayores de 16 años de 13,912 en el 2022 a 15,148 en el 2024.
Fomentar el desarrollo de los programas de ciencia y tecnología a través de actividades de investigación, donde el número de estudiantes y docentes para el 2022 fue de 5,423, proyectando un alcance a través de la capacitación para 2024 de 4,775 estudiantes.</t>
  </si>
  <si>
    <t>7873-Programas de formacion academicas delas IES Evaluados.</t>
  </si>
  <si>
    <t>Programas de formacion academica evaluados</t>
  </si>
  <si>
    <t>Desarrollo de un programa anual de becas de postgrado (especialidad, maestria y doctorado) a nivel internacional.</t>
  </si>
  <si>
    <t xml:space="preserve">7873-Programas de formacion academicas delas IES Evaluados. </t>
  </si>
  <si>
    <t xml:space="preserve">       Dr. José Cancel                                </t>
  </si>
  <si>
    <t xml:space="preserve"> </t>
  </si>
  <si>
    <t>Informe Tercer trimestre (Julio-Septiembre ) de las Metas Físicas-Financieras 2024</t>
  </si>
  <si>
    <t>Informe Tercer Trimestre (Julio-Septiembre) año 2024</t>
  </si>
  <si>
    <t>Garantizar el efectivo funcionamiento del Sistema de Calidad establecido en la Ley 139-01 de Educación Superior, Ciencia y Tecnología a través de la legalización de documentos de las IES Nacionales e Internacionales, a fines de obtener Exéquatur, homologaciones u otros relacionados a la educación superior.</t>
  </si>
  <si>
    <t xml:space="preserve">Informe Tercer Trimestre ( Julio- Septiembre 2024 ) Metas Físicas-Financieras </t>
  </si>
  <si>
    <t>Desarrollo de un programa anual de becas para técnico superior, grado y postgrado a nivel nacional, para aquellos ciudadanos que cumplen con los requisitos establecidos.</t>
  </si>
  <si>
    <t>6776-Ciudadanos acceden a Programa de Becas Nacionales de Técnico Superior, Grado y Postgrado.</t>
  </si>
  <si>
    <t>VI. Oportunidades de Mejora</t>
  </si>
  <si>
    <t xml:space="preserve">La desviación en la meta física de este producto, aunque se recibió la cantidad de expedientes para cumplir con la programación, se debió a que muchos de los documentos están aún en proceso de legalización, puesto que algunos tienen errores y en su mayoría los usuarios tardan en realizar los pagos, lo que evidentemente es una variable fuera del control del depto. de legalización. 
En lo referente a la ejecución financiera del producto, para el trimestre julio-septiembre se obtuvo un porcentaje de 104.25%, lo cual se encuentra dentro del rango establecido por DIGEPRES. 
</t>
  </si>
  <si>
    <t xml:space="preserve">Para el trimestre julio-septiembre, este producto tenía una programación en la meta física de 12,000 y ejecutó una cantidad de 8,775 quedando la ejecución por debajo de lo programado, a nivel porcentual en un 73.13%. A continuación, un detalle de los logros obtenidos:
Durante el trimestre julio-septiembre 2024, se recibieron 19,217 documentos académicos con fines de legalización, de los cuales 18,213 provienen de IES nacionales y 1,004 de IES extranjeras. En el citado período se legalizaron 8,775 documentos académicos, de los cuales 7,672 documentos académicos corresponden a IES nacionales y 1,103 documentos académicos provienen de IES extranjeras. 
La diferencia entre la cantidad total de documentos recibidos y legalizados es de 10, 442 documentos, los cuales están en proceso de legalización, puesto que algunos tienen errores y en su mayoría los usuarios tardan en realizar los pagos. 
En lo referente a la ejecución financiera del producto, la programación fue de RD$18,004,925.65 y se ejecutó un total de RD$18,769,431.22, obteniendo para el trimestre julio-septiembre un porcentaje 104.25%, lo cual se encuentra dentro del rango establecido. </t>
  </si>
  <si>
    <t>Este producto tenía programado para el trimestre julio-septiembre en la meta física una cantidad de 875 y se ejecutó una cantidad de 1,009, quedando la ejecución por encima de lo programado, a nivel porcentual en un 115.31%. Durante el trimestre se obtuvieron los siguientes logros:
Durante el tercer trimestre julio-septiembre, fueron otorgadas un total de 1,009 becas internacionales segregadas por provincias:
Azua 23, Bahoruco 51, Barahona 25, Barahona 1, Dajabón 15, Distrito Nacional 305, Duarte 8, Elías Piña 7, Espaillat 10, Hato Mayor 2, Hermanas Mirabal 3, La Altagracia 7, La Romana 10, La Vega 15, María Trinidad Sánchez 5, Monseñor Nouel 3, Monte Cristi 1, Monte Plata 4, Pedernales 5, Peravia 4, Puerto Plata 7, Samaná 2, San Cristóbal 28, San Francisco de Macorís 1, San José de Ocoa 1, San Juan 30, San Pedro de Macorís 17, Sánchez Ramírez 9, Santiago 70, Santo Domingo 335, Valverde 5.                                                                                                                                                                                                                                          
En lo referente a la ejecución financiera del producto, la programación fue de RD$305,519,576.70 y se ejecutó un total de RD$240,334,849.8, obteniendo para el trimestre julio-septiembre un porcentaje de 78.66%, quedando por debajo de lo programado.</t>
  </si>
  <si>
    <t xml:space="preserve">La desviación de la meta física del trimestre julio-septiembre resultó ser mayor por cuestiones de agilización de los procesos para que los estudiantes puedan obtener sus visas, esto provoco un aumento en la cantidad de becas por encima de lo programado.
La razón del logro de este porcentaje por debajo en la ejecución financiera, se debe a que este producto se ejecuta a través de un fondo en avance, en el cual el monto del traspaso no llega a la etapa de devengando y no se puede visualizar como ejecución hasta que el fondo no se cierre.
Adjunto enviamos las evidencias donde se visualiza la etapa de compromiso. </t>
  </si>
  <si>
    <t>6775-Ciudadanos acceden a Programas de Becas Internacionales de Postgrado.</t>
  </si>
  <si>
    <t>6777-Ciudadanos acceden a Programas de Lenguas Extranjeras.</t>
  </si>
  <si>
    <t>La desviación de la meta física del trimestre julio-septiembre, resultó ser mayor debido a la gran demanda de solicitantes en los meses de agosto a septiembre y es cuando son entregadas la mayor cantidad de becas a los ciudadanos.
La razón del logro de este porcentaje por debajo en la ejecución financiera se debe a que este producto se ejecuta a través de un fondo en avance, en el cual el monto del traspaso no llega a la etapa de devengando y no se puede visualizar como ejecución hasta que el fondo no se cierre. Además, para este trimestre el equipo de Becas Nacionales realizó un análisis interno para la optimización del presupuesto, logrando una disminución del impacto económico.
Adjunto enviamos las evidencias donde se visualiza la etapa de compromiso.</t>
  </si>
  <si>
    <t xml:space="preserve">El desvío en la meta física durante el trimestre julio-septiembre, se debe a un aumento de personal en el depto. y obtención de mejores equipos tecnológicos. Estos cambios beneficiaron con la optimización de los procesos y los planes de estudios de IES que se tenían en proceso para evaluación, fueron evaluados con más rapidez a la previamente estipulada y programada, por tanto, enviados para fines de aprobación, lo que aumenta la cantidad tanto de Instituciones a las que se evaluaron planes, como la cantidad de planes de estudios evaluados y aprobados de acuerdo a los criterios establecidos en el catálogo de cualificaciones. </t>
  </si>
  <si>
    <t xml:space="preserve">6781- IES evaluadas para la Formulación e Implementación del  Plan Quinquenal.   </t>
  </si>
  <si>
    <t xml:space="preserve">6784- Investigadores reciben financiamientos a Proyectos de Innovación Científica y Tecnológicas. </t>
  </si>
  <si>
    <t xml:space="preserve">En lo referente a la ejecución financiera del producto, la programación fue de RD$827,018.00 y se ejecutó un total de RD$138,408.00, obteniendo para el trimestre julio-septiembre una ejecución en términos porcentuales en un 16.74%, por debajo de lo programado
La desviación de la meta financiera para el trimestre julio-septiembre, se debió a que teníamos programado un total de RD$827,018.00, pero la la ejecución real fue de RD$1,600,000, para una ejecución en términos porcentuales de 193.47%, quedando por encima de lo programado, esta ejecución corresponde al pago de la premiación de los ganadores de la Competencia de Emprendedores, Cabe destacar que la razón del logro de este porcentaje por encima en la ejecución financiera se debe a que este producto se ejecutaron pagos que estaban programados en el segundo trimestre y fueron ejecutados en el tercero, además, esta ejecución es a través de un fondo en avance, en el cual el monto del traspaso está en la etapa de compromiso y hasta que no llegue a la etapa de devengando no se puede visualizar su ejecución en el sistema SIGEF. 
Ver las evidencias. </t>
  </si>
  <si>
    <t>Soporte Producto 6773</t>
  </si>
  <si>
    <t>Evidencias Producto 6773</t>
  </si>
  <si>
    <t xml:space="preserve">Soporte Producto </t>
  </si>
  <si>
    <t xml:space="preserve">Evidencia Producto 6775 y 6776 </t>
  </si>
  <si>
    <t>Evidencia Producto 6777</t>
  </si>
  <si>
    <t>Evidencias Producto 6785</t>
  </si>
  <si>
    <t>Evidencias Producto 6784</t>
  </si>
  <si>
    <t>Evidencia Producto 6790</t>
  </si>
  <si>
    <t>Producto 6782</t>
  </si>
  <si>
    <t xml:space="preserve">La desviación de la meta financiera para el trimestre julio-septiembre, se debió a que se recibieron más informes de los esperados y por consiguiente se desembolsó más de programado. Es importante aclarar que los desembolsos se realizan dependiendo la cantidad de informes trimestrales recibidos. Estos desembolsos se hacen contra entrega de cada informe, lo cual afecta directamente la ejecución financiera.  </t>
  </si>
  <si>
    <t xml:space="preserve">El desvío en la meta física de este producto durante el trimestre julio-septiembre, se superó debido a las transmisiones virtuales que permitieron impactar a más jóvenes en todo el país. Es importante aclarar, que el objetivo de este producto es que la difusión llegue a la mayor cantidad de visualizaciones a través de las plataformas digitales, por tal razón, sale de nuestro control la cantidad de visualizaciones.                                                    
La desviación de la meta financiera para el trimestre julio-septiembre, se justifica en el inició de un proceso de capacitación a través de Compras y Contrataciones de 750 estudiantes y docentes, que se cumplirá en la parte económica en el 4to. trimestre por más de $2.0 millones. Es bueno aclarar, que realizamos la reprogramación para el 4to trimestre antes de obtener los insumos del área financiera, por ende, lo reprogramado por un monto de RD$875,000.00, se sumara a la meta que no se ejecutó en el 3ero por las razones ya explicitas en el párrafo anterior. </t>
  </si>
  <si>
    <t xml:space="preserve">El desvío en la meta financiera de este producto durante el trimestre julio-septiembre, es debido a que se tenía previsto realizar gastos en la realización de eventos generales con participación de entidades del sector académico y empresarial, se asistió a dichos eventos que fueron realizados en otras instituciones, es decir no fue necesario realizar los eventos en MESCYT, sin embargo, se obtuvo la participación, pero no se desembolsaron los recursos económicos. 
A la vez se informa que este producto de -IES asistidas en coordinación con el sector empresarial para impulsar que en sus labores académicas tomen en cuenta las necesidades de este, se tiene previsto eliminarlo o fusionarlo con otros, ya que en casi todos los casos las actividades desarrolladas y que responden a este, son con el auspicio de entidades externas por lo que el gasto presupuestario de este siempre será muy bajo o nulo. Por lo que tenemos contemplado para el próximo año realizar lo descrito en modo previo.
Debido a la necesidad de apoyar las IES en sus procesos de diseño y rediseño curricular el Departamento Técnico Superior agota una extensa agenda de acompañamientos virtuales y presenciales a las diferentes IES que ofrecen planes de estudios de dicho nivel, así como instituciones interesadas en constituirse como institutos técnicos superiores. Esto ayuda a que los planes de estudios queden mejor elaborados y son súper importantes dado que estas carreras por durar menos tiempo permiten a los egresados accesar a empleos con mayor rapidez que las carreras de grado u otro nivel superior.  </t>
  </si>
  <si>
    <t>Evidencias Producto 6775</t>
  </si>
  <si>
    <t>Evidencias Producto 6776</t>
  </si>
  <si>
    <t>Evidencia Producto 6778</t>
  </si>
  <si>
    <t>Evidencia Producto 6781</t>
  </si>
  <si>
    <t xml:space="preserve">Para el trimestre julio-septiembre, este producto no tenía metas físicas programadas. A continuación detalle de los logros: 
El Viceministerio de Evaluación y Acreditación de las IES entre julio y septiembre de 2024, procedió  a contratar al consultor internacional Dr. Juan Martínez Pérez, para que a partir de la consulta de las 11 Escuelas de Medicina de la República Dominicana, elaborara el nuevo Informe de Comparabilidad de las Escuelas de Medicina Dominicanas con las Escuelas de Medicina de los Estados Unidos de América, dirigido al El Comité Nacional de Evaluación y Acreditación Extranjera del Departamento de Educación de las Escuelas de Medicina de EE. UU., para lograr la comparabilidad por un nuevo periodo de seis (6) años, tras haber logrado la comparabilidad para el período mayo 2023-mayo 2025. 
Este nuevo informe fue subido a la plataforma del Comité Nacional de Evaluación y Acreditación Extranjera del Departamento de Educación de los Estados Unidos el 3 de septiembre con toda la documentación requerida en idioma inglés, el cual deberá ser defendido en Washington a más tardar en diciembre de 2025 por una Comisión de Alto Nivel encabezado por el Ministro de Educación Superior, Ciencia y Tecnología, Dr. Franklin García Fermín, y el Viceministro de Evaluación y Acreditación de las IES, Juan Francisco Viloria Santos.
En lo referente a la ejecución financiera del producto, la programación fue de RD$6,000,000.00 y se ejecutó un total de RD$510,695.49, obteniendo para el trimestre julio-septiembre un porcentaje de 8.51%, lo cual se encuentra por debajo de lo programado. </t>
  </si>
  <si>
    <t xml:space="preserve">Para el trimestre julio-septiembre, este producto tenía una programación en la meta física de 2 y se ejecutó una cantidad de 2, quedando la ejecución de lo programado a nivel porcentual en un 100%, lo cual está dentro del rango establecido por DIGEPRES. A continuación, un detalle de los logros obtenidos:
Durante el trimestre julio-septiembre 2024 se han atendido diversas solicitudes de acompañamiento de parte de las Instituciones de Educación Superior (IES) y de organizaciones que aspiran a someter propuestas de nuevas creaciones. En ese ámbito se brindó asistencia a representantes de UPID sobre proceso de evaluación de propuestas de UPID de técnico superior en marketing digital y logística de transporte. Asimismo, a FUNDAPEC en un panel sobre la nueva tendencia en la demanda de personal técnico: perspectivas y oportunidades para el futuro.
En lo referente a la ejecución financiera del producto, la programación fue de RD$850,000.00 y su ejecución quedó en 0. obteniendo para el trimestre julio-septiembre un porcentaje de 0.00%, quedando por debajo de lo programado.  </t>
  </si>
  <si>
    <t xml:space="preserve">Para el trimestre julio-septiembre, este producto no tenía metas físicas programadas. A continuación detalle de los logros obtenidos:
Se cerro la recepción de propuesta de la convocatoria FONDOCYT 2024. Se recibieron más de 300 propuestas que están en proceso de evaluación. Se entregaron los premios a los investigadores meritorios en diversas áreas del conocimiento, siendo el mayor galardón el Científico de la Nación otorgado al historiador Dr. Frank Moya Pons.
En lo referente a la ejecución financiera del producto, la programación fue de RD$95,000,000.00 y se ejecutó un total de RD$100,987,895.71, obteniendo para el trimestre julio-septiembre un porcentaje 106.30%, lo cual se encuentra por encima de lo programado. </t>
  </si>
  <si>
    <t xml:space="preserve">Para el trimestre julio-septiembre, este producto tenía una programación en la meta física de 50 y se ejecutó una cantidad de 50, quedando la ejecución de lo programado a nivel porcentual en un 100%, lo cual está dentro del rango establecido por DIGEPRES. A continuación detalle de los logros obtenidos: 
Como logros alcanzados durante este trimestre, se realizó con éxito una capacitación dirigida a jóvenes estudiantes emprendedores, en la cual 41 participaron interesados en fortalecer sus habilidades y conocimientos en el ámbito del emprendimiento. Esta capacitación resultó en una excelente oportunidad para fomentar el desarrollo de futuros emprendedores.
Asimismo, se llevó a cabo la premiación de los ganadores de la Competencia de Emprendedores en la Educación Superior 2024, la cual fue realizada dentro del marco del programa Con Jatnna, en Color Visión Canal 9.
Otro logro fue el desembolso de los premios correspondientes al capital semilla, distribuidos de la siguiente manera:
Primer lugar: $500,000 pesos - 1 participante
Segundo lugar: $450,000 pesos - 2 participantes
Tercer lugar: $400,000 pesos - 2 participantes
Centro de emprendimiento destacado: $250,000 pesos
Con un total de 1,600,000.00 pesos entregados.
Adicionalmente, se invirtieron $235,000 pesos en los costos asociados al programa Con Jatnna, que incluyeron la organización del evento y la logística necesaria para garantizar su éxito.
En lo referente a la ejecución financiera del producto, la programación fue de RD$827,018.00 y se ejecutó un total de RD$138,408.00, obteniendo para el trimestre julio-septiembre una ejecución en términos porcentuales en un 16.74%, por debajo de lo programado.  </t>
  </si>
  <si>
    <t xml:space="preserve">Para el trimestre julio-septiembre, este producto tenía una programación en la meta física de 20,000 y se ejecutó una cantidad de 37,431 quedando la ejecución por encima de lo programado, a nivel porcentual en un 187.16%. A continuación detalle de los logros obtenidos:
Detalle de los logros: 
Se realizó el IX Congreso Estudiantil CEICYT 2024 en la Universidad Autónoma de Santo Domingo, cede Bani con la participación de más 700 estudiantes durante dos días de presentaciones orales y en poster.
En lo referente a la ejecución financiera del producto, la programación fue de RD$2,291,878.20 y se ejecutó un total de RD$650,498.69, obteniendo para el trimestre julio-septiembre un porcentaje de 28.38%, lo cual se encuentra por debajo de lo programado. </t>
  </si>
  <si>
    <t>Evidencia Producto 7873</t>
  </si>
  <si>
    <t xml:space="preserve">Para el trimestre julio-septiembre, este producto tenía una programación en la meta física de 1 y se ejecutó una cantidad de 3, quedando la ejecución de lo programado a nivel porcentual en un 300%, lo cual representa un aumento en comparación con lo programado. A continuación detalle de los logros obtenidos:
Durante el trimestre julio-septiembre 2024, se evaluaron y aprobaron planes de estudios de 3 Instituciones de Educación Superior (IES) de acuerdo a los criterios establecidos en el catálogo de cualificaciones. Estas IES son el (ITESPF) con los planes de estudio llamados (Técnico Superior en Enfermería, Redes Informática y Ciberseguridad); La UNAD (Técnico Superior en Imagenología Diagnóstica) y UCATEBA (Con Técnico Superior en Desarrollo de Aplicaciones Comunicación Digital y video juego; Análisis de la calidad y sostenibilidad Turística; Gestión de recepción y reservaciones en alojamiento; Gestión de alimentos y bebidas; Gestión de agencias de Viajes y Eventos; Gestión de la producción agrícola.
En lo referente a la ejecución financiera del producto, la programación fue de RD$13,515,455.68 y se ejecutó un total de RD$14,043,691.44, obteniendo para el trimestre julio-septiembre un porcentaje 103.91%, lo cual se encuentra dentro del rango establecido por DIGEPRES. 
</t>
  </si>
  <si>
    <t xml:space="preserve">Para el trimestre julio-septiembre, este producto no tenía metas físicas programadas. A continuación detalle de los logros obtenidos:
Las 49 IES que cumplieron satisfactoriamente con los procesos contemplados por la Evaluación Quinquenal, están siendo visitadas a partir de septiembre de 2024 por una Comisión de Alto Nivel, encabezada por el Viceministro de Evaluación y Acreditación del MESCYT, Juan Francisco Viloria Santos, y de la que forman parte el Encargado Técnico del Viceministerio, Juan de la Cruz, y la Encargada del Departamento de la Evaluación Quinquenal, Lourdes Concepción, con el objetivo de darle seguimiento al nivel de cumplimiento de sus Planes de Mejora. A partir del primer trimestre de 2025, tras la licitación de los puestos técnicos de los pares evaluadores, se procederá a designar equipos de dos personas que visitarán mensualmente a cada IES y rendirán un informe trimestral al Equipo Técnico del Viceministerio. 
En la actualidad, el Viceministerio de Evaluación y Acreditación de las IES está inmerso en el proceso de selección del personal técnico que acompañará a las IES en el seguimiento a los Planes de Mejora definidos por cada una de las 49 IES evaluadas, para lo cual se hará un proceso de licitación con los términos de referencia requeridos por ley para su posterior escogencia y contratación.
En lo referente a la ejecución financiera del producto, la programación fue de RD$8,633,879.50 y se ejecutó un total de RD$ 4,887,931.52, obteniendo para el trimestre julio-septiembre un porcentaje de 56.61%, lo cual se encuentra por debajo de lo programado. </t>
  </si>
  <si>
    <t>Para el trimestre julio-septiembre, este producto tenía una programación en la meta física de 150 y se ejecutó una cantidad de 38, en términos porcentuales un 25.33%, quedando la ejecución por debajo de lo programado.  A continuación, detalle de los logros obtenidos:
En la programación financiera de este trimestre fueron realizadas reposiciones de viáticos para los viajes de la dirección ejecutiva de la Dirección de Lenguas Extranjeras, de supervisión académica, mantenimiento y distribución de libros del Programa de Inglés de Inmersión, de igual forma se han ido realizando las solicitudes de pagos a los centros contratados por renta fija y servicios de capacitación, se tramitaron distintas solicitudes de compras para la adquisición de libros de textos correspondientes a los niveles Intermedio 1 e Intermedio 2, de igual manera, para la adquisición de herramientas (escaleras).
La ejecución financiera del producto: la programación fue de RD$124,047,759.95 y se ejecutó un total de RD$140,839,397.79, obteniendo para el trimestre julio-septiembre un porcentaje de 113.54%, quedando por encima de lo programado.</t>
  </si>
  <si>
    <t>0219 Ministerio de Educación Superior, Ciencia y Tecnología.</t>
  </si>
  <si>
    <t>01 Ministerio de Educación Superior, Ciencia y Tecnología.</t>
  </si>
  <si>
    <t>0001 Ministerio de Educación Superior, Ciencia y Tecnología.</t>
  </si>
  <si>
    <t>Para el trimestre julio-septiembre, este producto tenía una programación en la meta física de 2,000 y se ejecutó una cantidad de 2,612 quedando la ejecución por encima de lo programado, a nivel porcentual en un 130.60%. A continuación, un detalle de los logros obtenidos:
Participaron un total de 49 IES de las 57 existentes, de las cuales 16 tienen recintos en el interior del país y un total de 724 programas fueron ofertados.
Un total de 25,440 solicitudes fueron enviadas para evaluación durante el segundo trimestre del año, de las cuales hasta la fecha se han evaluado a su totalidad. En la preselección se ha priorizado cientos de candidatos que corresponden a las áreas STEM (Ciencias, tecnologías, ingenierías y matemáticas).
Nivel Académico Becas:                                         
Total de becas otorgadas por nivel académico Trimestre julio-septiembre 2024:                                                                                                                                                                                                                Becas Técnico Superior:   225  
Grado:  1,128     
Maestría y Especialidades:  1,232      
Doctorado: 27  
Totales: 2,612             
En lo referente a la ejecución financiera del producto, la programación fue de RD$226,282,612.17 y se ejecutó un total de RD$179,391,913.61, obteniendo para el trimestre julio-septiembre un porcentaje de 79.28%, quedando por debajo de lo programado.</t>
  </si>
  <si>
    <r>
      <rPr>
        <sz val="12"/>
        <rFont val="Times New Roman"/>
        <family val="1"/>
      </rPr>
      <t>La desviación de la meta física correspondiente a este trimestre, se debieron a dos factores: falta de quorum para el inicio de algunos grupos de clases, además del cambio de la modalidad de cómo se imparten las clases, fue un factor que afectó el desarrollo normal del programa.
La razón del logro de este porcentaje por encima en la ejecución financiera para el trimestre julio-septiembre, se debió a una modificación presupuestaria en aumento a este producto, la cual fue aprobada fuera de la fecha de la reprogramación, además, se realizó la contratación de nuevos profesores para la impartición de docencia, hubo un cambio en algunos grupos de modalidad virtual a presencial, lo cual implica ejecutar por encima de lo programado. ver evidencias</t>
    </r>
    <r>
      <rPr>
        <sz val="12"/>
        <color rgb="FFFF0000"/>
        <rFont val="Times New Roman"/>
        <family val="1"/>
      </rPr>
      <t xml:space="preserve">
</t>
    </r>
  </si>
  <si>
    <t>Soporte Producto 6775</t>
  </si>
  <si>
    <t>Soporte Producto 6776</t>
  </si>
  <si>
    <t>Soporte Producto 6777</t>
  </si>
  <si>
    <t>Soporte Producto 6778</t>
  </si>
  <si>
    <t xml:space="preserve">La desviación en la programación de la meta financiera para el trimestre julio-septiembre, se debió a que a pesar de las solicitudes de los requerimientos del programa al área de compras, el suplidor no cumplió con los requisitos establecidos, por lo que fueron cancelados los procesos de compra hasta iniciar un nuevo proceso de licitación, cabe destacar que la ejecución fue solo por pagos de alquileres y traducción de documentos.  ver evidencias. </t>
  </si>
  <si>
    <t>Soporte Producto 6781</t>
  </si>
  <si>
    <t>Soporte Producto 6782</t>
  </si>
  <si>
    <t xml:space="preserve">La desviación de la programación financiera se debió a que los procesos de compras que estaban pendientes para ejecución fueron cancelados por motivos internos. Ver evidencia de la solicitud. </t>
  </si>
  <si>
    <t>Soporte Producto 7873</t>
  </si>
  <si>
    <t>Soporte Producto 6785</t>
  </si>
  <si>
    <t>Soporte Producto 6784</t>
  </si>
  <si>
    <t>Soporte Producto 6790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</si>
</sst>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xmlns:xr9="http://schemas.microsoft.com/office/spreadsheetml/2016/revision9" mc:Ignorable="x14ac x16r2 xr xr9">
  <numFmts count="5">
    <numFmt numFmtId="43" formatCode="_(* #,##0.00_);_(* \(#,##0.00\);_(* &quot;-&quot;??_);_(@_)"/>
    <numFmt numFmtId="164" formatCode="dd/mm/yyyy;@"/>
    <numFmt numFmtId="165" formatCode="[$-10409]#,##0;\-#,##0"/>
    <numFmt numFmtId="166" formatCode="[$-10409]#,##0.00;\-#,##0.00"/>
    <numFmt numFmtId="167" formatCode="[$-10409]0.00%"/>
  </numFmts>
  <fonts count="21" x14ac:knownFonts="1">
    <font>
      <sz val="11"/>
      <color theme="1"/>
      <name val="Calibri"/>
      <family val="2"/>
      <scheme val="minor"/>
    </font>
    <font>
      <sz val="11"/>
      <color theme="1"/>
      <name val="Calibri"/>
      <family val="2"/>
      <scheme val="minor"/>
    </font>
    <font>
      <sz val="12"/>
      <color theme="1"/>
      <name val="Times New Roman"/>
      <family val="1"/>
    </font>
    <font>
      <sz val="12"/>
      <name val="Times New Roman"/>
      <family val="1"/>
    </font>
    <font>
      <b/>
      <sz val="12"/>
      <color rgb="FF000000"/>
      <name val="Times New Roman"/>
      <family val="1"/>
    </font>
    <font>
      <sz val="12"/>
      <color rgb="FF000000"/>
      <name val="Times New Roman"/>
      <family val="1"/>
    </font>
    <font>
      <b/>
      <sz val="12"/>
      <color theme="0"/>
      <name val="Times New Roman"/>
      <family val="1"/>
    </font>
    <font>
      <b/>
      <sz val="12"/>
      <color theme="1"/>
      <name val="Times New Roman"/>
      <family val="1"/>
    </font>
    <font>
      <b/>
      <sz val="11"/>
      <color rgb="FF000000"/>
      <name val="Times New Roman"/>
      <family val="1"/>
    </font>
    <font>
      <b/>
      <sz val="12"/>
      <name val="Times New Roman"/>
      <family val="1"/>
    </font>
    <font>
      <sz val="12"/>
      <color rgb="FFFF0000"/>
      <name val="Times New Roman"/>
      <family val="1"/>
    </font>
    <font>
      <sz val="11"/>
      <color theme="1"/>
      <name val="Times New Roman"/>
      <family val="1"/>
    </font>
    <font>
      <u/>
      <sz val="11"/>
      <color theme="10"/>
      <name val="Calibri"/>
      <family val="2"/>
      <scheme val="minor"/>
    </font>
    <font>
      <sz val="11"/>
      <color theme="1"/>
      <name val="Tahoma"/>
      <family val="2"/>
    </font>
    <font>
      <b/>
      <sz val="11"/>
      <color theme="1"/>
      <name val="Times New Roman"/>
      <family val="1"/>
    </font>
    <font>
      <b/>
      <sz val="11"/>
      <color theme="1"/>
      <name val="Tahoma"/>
      <family val="2"/>
    </font>
    <font>
      <sz val="11"/>
      <color rgb="FF000000"/>
      <name val="Times New Roman"/>
      <family val="1"/>
    </font>
    <font>
      <b/>
      <sz val="11"/>
      <color theme="0"/>
      <name val="Times New Roman"/>
      <family val="1"/>
    </font>
    <font>
      <sz val="11"/>
      <name val="Times New Roman"/>
      <family val="1"/>
    </font>
    <font>
      <b/>
      <sz val="11"/>
      <name val="Times New Roman"/>
      <family val="1"/>
    </font>
    <font>
      <sz val="11"/>
      <color theme="0"/>
      <name val="Times New Roman"/>
      <family val="1"/>
    </font>
  </fonts>
  <fills count="10">
    <fill>
      <patternFill patternType="none"/>
    </fill>
    <fill>
      <patternFill patternType="gray125"/>
    </fill>
    <fill>
      <patternFill patternType="solid">
        <fgColor theme="0"/>
        <bgColor indexed="64"/>
      </patternFill>
    </fill>
    <fill>
      <patternFill patternType="solid">
        <fgColor rgb="FFDCE6F1"/>
        <bgColor indexed="64"/>
      </patternFill>
    </fill>
    <fill>
      <patternFill patternType="solid">
        <fgColor theme="0" tint="-0.499984740745262"/>
        <bgColor indexed="64"/>
      </patternFill>
    </fill>
    <fill>
      <patternFill patternType="solid">
        <fgColor rgb="FF002060"/>
        <bgColor indexed="64"/>
      </patternFill>
    </fill>
    <fill>
      <patternFill patternType="solid">
        <fgColor theme="4" tint="0.39997558519241921"/>
        <bgColor indexed="64"/>
      </patternFill>
    </fill>
    <fill>
      <patternFill patternType="solid">
        <fgColor theme="0" tint="-0.14999847407452621"/>
        <bgColor indexed="64"/>
      </patternFill>
    </fill>
    <fill>
      <patternFill patternType="solid">
        <fgColor theme="6" tint="0.79998168889431442"/>
        <bgColor indexed="64"/>
      </patternFill>
    </fill>
    <fill>
      <patternFill patternType="solid">
        <fgColor theme="0" tint="-0.14999847407452621"/>
        <bgColor rgb="FFF5F5F5"/>
      </patternFill>
    </fill>
  </fills>
  <borders count="74">
    <border>
      <left/>
      <right/>
      <top/>
      <bottom/>
      <diagonal/>
    </border>
    <border>
      <left style="medium">
        <color indexed="64"/>
      </left>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top/>
      <bottom/>
      <diagonal/>
    </border>
    <border>
      <left/>
      <right style="medium">
        <color indexed="64"/>
      </right>
      <top/>
      <bottom/>
      <diagonal/>
    </border>
    <border>
      <left/>
      <right style="medium">
        <color indexed="64"/>
      </right>
      <top/>
      <bottom style="medium">
        <color rgb="FFFFFFFF"/>
      </bottom>
      <diagonal/>
    </border>
    <border>
      <left style="medium">
        <color indexed="64"/>
      </left>
      <right style="medium">
        <color indexed="64"/>
      </right>
      <top style="medium">
        <color indexed="64"/>
      </top>
      <bottom style="medium">
        <color rgb="FFFFFFFF"/>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style="medium">
        <color indexed="64"/>
      </right>
      <top style="medium">
        <color rgb="FFFFFFFF"/>
      </top>
      <bottom style="medium">
        <color indexed="64"/>
      </bottom>
      <diagonal/>
    </border>
    <border>
      <left style="medium">
        <color indexed="64"/>
      </left>
      <right style="medium">
        <color indexed="64"/>
      </right>
      <top style="medium">
        <color rgb="FFFFFFFF"/>
      </top>
      <bottom style="medium">
        <color indexed="64"/>
      </bottom>
      <diagonal/>
    </border>
    <border>
      <left/>
      <right/>
      <top style="medium">
        <color indexed="64"/>
      </top>
      <bottom/>
      <diagonal/>
    </border>
    <border>
      <left/>
      <right style="medium">
        <color indexed="64"/>
      </right>
      <top style="medium">
        <color indexed="64"/>
      </top>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bottom/>
      <diagonal/>
    </border>
    <border>
      <left style="thin">
        <color indexed="64"/>
      </left>
      <right/>
      <top style="thin">
        <color indexed="64"/>
      </top>
      <bottom style="thin">
        <color indexed="64"/>
      </bottom>
      <diagonal/>
    </border>
    <border>
      <left style="medium">
        <color indexed="64"/>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style="thin">
        <color theme="0" tint="-0.34998626667073579"/>
      </left>
      <right/>
      <top style="thin">
        <color theme="0" tint="-0.34998626667073579"/>
      </top>
      <bottom style="thin">
        <color theme="0" tint="-0.34998626667073579"/>
      </bottom>
      <diagonal/>
    </border>
    <border>
      <left/>
      <right/>
      <top style="thin">
        <color theme="0" tint="-0.34998626667073579"/>
      </top>
      <bottom style="thin">
        <color theme="0" tint="-0.34998626667073579"/>
      </bottom>
      <diagonal/>
    </border>
    <border>
      <left/>
      <right style="medium">
        <color indexed="64"/>
      </right>
      <top style="thin">
        <color theme="0" tint="-0.34998626667073579"/>
      </top>
      <bottom style="thin">
        <color theme="0" tint="-0.34998626667073579"/>
      </bottom>
      <diagonal/>
    </border>
    <border>
      <left style="medium">
        <color indexed="64"/>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medium">
        <color indexed="64"/>
      </right>
      <top style="thin">
        <color theme="0" tint="-0.34998626667073579"/>
      </top>
      <bottom style="thin">
        <color theme="0" tint="-0.34998626667073579"/>
      </bottom>
      <diagonal/>
    </border>
    <border>
      <left style="medium">
        <color indexed="64"/>
      </left>
      <right style="thin">
        <color theme="0" tint="-0.34998626667073579"/>
      </right>
      <top/>
      <bottom style="thin">
        <color theme="0" tint="-0.34998626667073579"/>
      </bottom>
      <diagonal/>
    </border>
    <border>
      <left style="thin">
        <color theme="0" tint="-0.34998626667073579"/>
      </left>
      <right style="thin">
        <color theme="0" tint="-0.34998626667073579"/>
      </right>
      <top/>
      <bottom style="thin">
        <color theme="0" tint="-0.34998626667073579"/>
      </bottom>
      <diagonal/>
    </border>
    <border>
      <left style="thin">
        <color theme="0" tint="-0.34998626667073579"/>
      </left>
      <right style="medium">
        <color indexed="64"/>
      </right>
      <top/>
      <bottom style="thin">
        <color theme="0" tint="-0.34998626667073579"/>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right/>
      <top/>
      <bottom style="thin">
        <color indexed="64"/>
      </bottom>
      <diagonal/>
    </border>
    <border>
      <left style="medium">
        <color rgb="FF000000"/>
      </left>
      <right style="thin">
        <color indexed="64"/>
      </right>
      <top style="thin">
        <color indexed="64"/>
      </top>
      <bottom style="thin">
        <color indexed="64"/>
      </bottom>
      <diagonal/>
    </border>
    <border>
      <left/>
      <right style="medium">
        <color rgb="FF000000"/>
      </right>
      <top style="thin">
        <color indexed="64"/>
      </top>
      <bottom style="thin">
        <color indexed="64"/>
      </bottom>
      <diagonal/>
    </border>
    <border>
      <left style="medium">
        <color rgb="FF000000"/>
      </left>
      <right/>
      <top/>
      <bottom style="thin">
        <color indexed="64"/>
      </bottom>
      <diagonal/>
    </border>
    <border>
      <left style="thin">
        <color indexed="64"/>
      </left>
      <right style="medium">
        <color rgb="FF000000"/>
      </right>
      <top/>
      <bottom style="thin">
        <color indexed="64"/>
      </bottom>
      <diagonal/>
    </border>
    <border>
      <left/>
      <right style="medium">
        <color rgb="FF000000"/>
      </right>
      <top/>
      <bottom/>
      <diagonal/>
    </border>
    <border>
      <left style="medium">
        <color rgb="FF000000"/>
      </left>
      <right style="thin">
        <color indexed="64"/>
      </right>
      <top style="thin">
        <color indexed="64"/>
      </top>
      <bottom style="medium">
        <color rgb="FF000000"/>
      </bottom>
      <diagonal/>
    </border>
    <border>
      <left style="thin">
        <color indexed="64"/>
      </left>
      <right style="thin">
        <color indexed="64"/>
      </right>
      <top style="thin">
        <color indexed="64"/>
      </top>
      <bottom style="medium">
        <color rgb="FF000000"/>
      </bottom>
      <diagonal/>
    </border>
    <border>
      <left style="thin">
        <color indexed="64"/>
      </left>
      <right style="medium">
        <color rgb="FF000000"/>
      </right>
      <top style="thin">
        <color indexed="64"/>
      </top>
      <bottom style="medium">
        <color rgb="FF000000"/>
      </bottom>
      <diagonal/>
    </border>
    <border>
      <left style="medium">
        <color rgb="FF000000"/>
      </left>
      <right style="thin">
        <color indexed="64"/>
      </right>
      <top style="medium">
        <color rgb="FF000000"/>
      </top>
      <bottom style="medium">
        <color rgb="FF000000"/>
      </bottom>
      <diagonal/>
    </border>
    <border>
      <left style="thin">
        <color indexed="64"/>
      </left>
      <right style="thin">
        <color indexed="64"/>
      </right>
      <top style="medium">
        <color rgb="FF000000"/>
      </top>
      <bottom style="medium">
        <color rgb="FF000000"/>
      </bottom>
      <diagonal/>
    </border>
    <border>
      <left style="thin">
        <color indexed="64"/>
      </left>
      <right style="medium">
        <color rgb="FF000000"/>
      </right>
      <top style="medium">
        <color rgb="FF000000"/>
      </top>
      <bottom style="medium">
        <color rgb="FF000000"/>
      </bottom>
      <diagonal/>
    </border>
    <border>
      <left style="medium">
        <color rgb="FF000000"/>
      </left>
      <right style="thin">
        <color indexed="64"/>
      </right>
      <top style="thin">
        <color indexed="64"/>
      </top>
      <bottom/>
      <diagonal/>
    </border>
    <border>
      <left style="thin">
        <color indexed="64"/>
      </left>
      <right style="medium">
        <color rgb="FF000000"/>
      </right>
      <top style="thin">
        <color indexed="64"/>
      </top>
      <bottom/>
      <diagonal/>
    </border>
    <border>
      <left style="medium">
        <color rgb="FF000000"/>
      </left>
      <right style="thin">
        <color indexed="64"/>
      </right>
      <top/>
      <bottom style="thin">
        <color indexed="64"/>
      </bottom>
      <diagonal/>
    </border>
    <border>
      <left style="medium">
        <color rgb="FF000000"/>
      </left>
      <right/>
      <top/>
      <bottom/>
      <diagonal/>
    </border>
    <border>
      <left style="thin">
        <color indexed="64"/>
      </left>
      <right style="thin">
        <color indexed="64"/>
      </right>
      <top/>
      <bottom/>
      <diagonal/>
    </border>
    <border>
      <left style="thin">
        <color indexed="64"/>
      </left>
      <right style="medium">
        <color rgb="FF000000"/>
      </right>
      <top/>
      <bottom/>
      <diagonal/>
    </border>
    <border>
      <left style="thin">
        <color indexed="64"/>
      </left>
      <right/>
      <top/>
      <bottom style="thin">
        <color indexed="64"/>
      </bottom>
      <diagonal/>
    </border>
    <border>
      <left/>
      <right style="medium">
        <color rgb="FF000000"/>
      </right>
      <top/>
      <bottom style="thin">
        <color indexed="64"/>
      </bottom>
      <diagonal/>
    </border>
    <border>
      <left style="medium">
        <color rgb="FF000000"/>
      </left>
      <right/>
      <top style="medium">
        <color rgb="FF000000"/>
      </top>
      <bottom/>
      <diagonal/>
    </border>
    <border>
      <left/>
      <right/>
      <top style="medium">
        <color rgb="FF000000"/>
      </top>
      <bottom/>
      <diagonal/>
    </border>
    <border>
      <left/>
      <right style="medium">
        <color rgb="FF000000"/>
      </right>
      <top style="medium">
        <color rgb="FF000000"/>
      </top>
      <bottom/>
      <diagonal/>
    </border>
    <border>
      <left style="medium">
        <color rgb="FF000000"/>
      </left>
      <right/>
      <top style="thin">
        <color theme="0" tint="-0.34998626667073579"/>
      </top>
      <bottom style="thin">
        <color theme="0" tint="-0.34998626667073579"/>
      </bottom>
      <diagonal/>
    </border>
    <border>
      <left/>
      <right style="medium">
        <color rgb="FF000000"/>
      </right>
      <top style="thin">
        <color theme="0" tint="-0.34998626667073579"/>
      </top>
      <bottom style="thin">
        <color theme="0" tint="-0.34998626667073579"/>
      </bottom>
      <diagonal/>
    </border>
    <border>
      <left style="medium">
        <color rgb="FF000000"/>
      </left>
      <right style="thin">
        <color theme="0" tint="-0.34998626667073579"/>
      </right>
      <top style="thin">
        <color theme="0" tint="-0.34998626667073579"/>
      </top>
      <bottom style="thin">
        <color theme="0" tint="-0.34998626667073579"/>
      </bottom>
      <diagonal/>
    </border>
    <border>
      <left style="thin">
        <color theme="0" tint="-0.34998626667073579"/>
      </left>
      <right style="medium">
        <color rgb="FF000000"/>
      </right>
      <top style="thin">
        <color theme="0" tint="-0.34998626667073579"/>
      </top>
      <bottom style="thin">
        <color theme="0" tint="-0.34998626667073579"/>
      </bottom>
      <diagonal/>
    </border>
    <border>
      <left style="medium">
        <color rgb="FF000000"/>
      </left>
      <right style="thin">
        <color theme="0" tint="-0.34998626667073579"/>
      </right>
      <top/>
      <bottom style="thin">
        <color theme="0" tint="-0.34998626667073579"/>
      </bottom>
      <diagonal/>
    </border>
    <border>
      <left style="thin">
        <color theme="0" tint="-0.34998626667073579"/>
      </left>
      <right style="medium">
        <color rgb="FF000000"/>
      </right>
      <top/>
      <bottom style="thin">
        <color theme="0" tint="-0.34998626667073579"/>
      </bottom>
      <diagonal/>
    </border>
    <border>
      <left style="medium">
        <color rgb="FF000000"/>
      </left>
      <right style="thin">
        <color theme="0" tint="-0.34998626667073579"/>
      </right>
      <top style="thin">
        <color theme="0" tint="-0.34998626667073579"/>
      </top>
      <bottom style="medium">
        <color rgb="FF000000"/>
      </bottom>
      <diagonal/>
    </border>
    <border>
      <left style="thin">
        <color theme="0" tint="-0.34998626667073579"/>
      </left>
      <right style="thin">
        <color theme="0" tint="-0.34998626667073579"/>
      </right>
      <top style="thin">
        <color theme="0" tint="-0.34998626667073579"/>
      </top>
      <bottom style="medium">
        <color rgb="FF000000"/>
      </bottom>
      <diagonal/>
    </border>
    <border>
      <left style="thin">
        <color theme="0" tint="-0.34998626667073579"/>
      </left>
      <right style="medium">
        <color rgb="FF000000"/>
      </right>
      <top style="thin">
        <color theme="0" tint="-0.34998626667073579"/>
      </top>
      <bottom style="medium">
        <color rgb="FF000000"/>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s>
  <cellStyleXfs count="4">
    <xf numFmtId="0" fontId="0" fillId="0" borderId="0"/>
    <xf numFmtId="43" fontId="1" fillId="0" borderId="0" applyFont="0" applyFill="0" applyBorder="0" applyAlignment="0" applyProtection="0"/>
    <xf numFmtId="9" fontId="1" fillId="0" borderId="0" applyFont="0" applyFill="0" applyBorder="0" applyAlignment="0" applyProtection="0"/>
    <xf numFmtId="0" fontId="12" fillId="0" borderId="0" applyNumberFormat="0" applyFill="0" applyBorder="0" applyAlignment="0" applyProtection="0"/>
  </cellStyleXfs>
  <cellXfs count="281">
    <xf numFmtId="0" fontId="0" fillId="0" borderId="0" xfId="0"/>
    <xf numFmtId="0" fontId="2" fillId="2" borderId="0" xfId="0" applyFont="1" applyFill="1"/>
    <xf numFmtId="0" fontId="3" fillId="0" borderId="0" xfId="0" applyFont="1" applyProtection="1">
      <protection locked="0"/>
    </xf>
    <xf numFmtId="0" fontId="3" fillId="2" borderId="0" xfId="0" applyFont="1" applyFill="1" applyProtection="1">
      <protection locked="0"/>
    </xf>
    <xf numFmtId="0" fontId="2" fillId="0" borderId="0" xfId="0" applyFont="1"/>
    <xf numFmtId="0" fontId="4" fillId="2" borderId="1" xfId="0" applyFont="1" applyFill="1" applyBorder="1" applyAlignment="1">
      <alignment vertical="top" wrapText="1"/>
    </xf>
    <xf numFmtId="0" fontId="2" fillId="2" borderId="0" xfId="0" applyFont="1" applyFill="1" applyProtection="1">
      <protection locked="0"/>
    </xf>
    <xf numFmtId="0" fontId="4" fillId="2" borderId="5" xfId="0" applyFont="1" applyFill="1" applyBorder="1" applyAlignment="1">
      <alignment vertical="top" wrapText="1"/>
    </xf>
    <xf numFmtId="0" fontId="4" fillId="3" borderId="7" xfId="0" applyFont="1" applyFill="1" applyBorder="1" applyAlignment="1">
      <alignment horizontal="center" vertical="center" wrapText="1"/>
    </xf>
    <xf numFmtId="0" fontId="4" fillId="3" borderId="8" xfId="0" applyFont="1" applyFill="1" applyBorder="1" applyAlignment="1">
      <alignment horizontal="center" vertical="center" wrapText="1"/>
    </xf>
    <xf numFmtId="0" fontId="4" fillId="2" borderId="9" xfId="0" applyFont="1" applyFill="1" applyBorder="1" applyAlignment="1">
      <alignment vertical="top" wrapText="1"/>
    </xf>
    <xf numFmtId="164" fontId="5" fillId="0" borderId="12" xfId="0" applyNumberFormat="1" applyFont="1" applyBorder="1" applyAlignment="1">
      <alignment horizontal="center" vertical="center" wrapText="1"/>
    </xf>
    <xf numFmtId="0" fontId="5" fillId="0" borderId="13" xfId="0" applyFont="1" applyBorder="1" applyAlignment="1">
      <alignment horizontal="center" vertical="center" wrapText="1"/>
    </xf>
    <xf numFmtId="0" fontId="4" fillId="0" borderId="16" xfId="0" applyFont="1" applyBorder="1" applyAlignment="1">
      <alignment vertical="center"/>
    </xf>
    <xf numFmtId="0" fontId="7" fillId="0" borderId="16" xfId="0" applyFont="1" applyBorder="1"/>
    <xf numFmtId="0" fontId="2" fillId="2" borderId="0" xfId="0" applyFont="1" applyFill="1" applyAlignment="1">
      <alignment horizontal="left"/>
    </xf>
    <xf numFmtId="0" fontId="4" fillId="0" borderId="19" xfId="0" applyFont="1" applyBorder="1" applyAlignment="1">
      <alignment horizontal="left" vertical="center"/>
    </xf>
    <xf numFmtId="0" fontId="2" fillId="0" borderId="20" xfId="0" applyFont="1" applyBorder="1" applyAlignment="1" applyProtection="1">
      <alignment horizontal="center" vertical="center" wrapText="1"/>
      <protection locked="0"/>
    </xf>
    <xf numFmtId="0" fontId="3" fillId="2" borderId="0" xfId="0" applyFont="1" applyFill="1" applyAlignment="1" applyProtection="1">
      <alignment horizontal="left"/>
      <protection locked="0"/>
    </xf>
    <xf numFmtId="0" fontId="2" fillId="0" borderId="0" xfId="0" applyFont="1" applyAlignment="1">
      <alignment horizontal="left"/>
    </xf>
    <xf numFmtId="0" fontId="4" fillId="0" borderId="19" xfId="0" applyFont="1" applyBorder="1" applyAlignment="1">
      <alignment vertical="center"/>
    </xf>
    <xf numFmtId="0" fontId="4" fillId="0" borderId="19" xfId="0" applyFont="1" applyBorder="1" applyAlignment="1">
      <alignment vertical="center" wrapText="1"/>
    </xf>
    <xf numFmtId="0" fontId="8" fillId="0" borderId="17" xfId="0" applyFont="1" applyBorder="1" applyAlignment="1">
      <alignment vertical="center"/>
    </xf>
    <xf numFmtId="0" fontId="8" fillId="0" borderId="17" xfId="0" applyFont="1" applyBorder="1" applyAlignment="1">
      <alignment vertical="center" wrapText="1"/>
    </xf>
    <xf numFmtId="0" fontId="2" fillId="0" borderId="5" xfId="0" applyFont="1" applyBorder="1"/>
    <xf numFmtId="0" fontId="4" fillId="9" borderId="29" xfId="0" applyFont="1" applyFill="1" applyBorder="1" applyAlignment="1">
      <alignment horizontal="center" vertical="center" wrapText="1" readingOrder="1"/>
    </xf>
    <xf numFmtId="0" fontId="4" fillId="9" borderId="30" xfId="0" applyFont="1" applyFill="1" applyBorder="1" applyAlignment="1">
      <alignment horizontal="center" vertical="center" wrapText="1" readingOrder="1"/>
    </xf>
    <xf numFmtId="0" fontId="4" fillId="9" borderId="31" xfId="0" applyFont="1" applyFill="1" applyBorder="1" applyAlignment="1">
      <alignment horizontal="center" vertical="center" wrapText="1" readingOrder="1"/>
    </xf>
    <xf numFmtId="0" fontId="3" fillId="2" borderId="26" xfId="0" applyFont="1" applyFill="1" applyBorder="1" applyAlignment="1" applyProtection="1">
      <alignment vertical="top" wrapText="1"/>
      <protection locked="0"/>
    </xf>
    <xf numFmtId="0" fontId="3" fillId="2" borderId="27" xfId="0" applyFont="1" applyFill="1" applyBorder="1" applyAlignment="1" applyProtection="1">
      <alignment vertical="top" wrapText="1"/>
      <protection locked="0"/>
    </xf>
    <xf numFmtId="165" fontId="3" fillId="2" borderId="27" xfId="0" applyNumberFormat="1" applyFont="1" applyFill="1" applyBorder="1" applyAlignment="1" applyProtection="1">
      <alignment horizontal="center" vertical="center" wrapText="1" readingOrder="1"/>
      <protection locked="0"/>
    </xf>
    <xf numFmtId="166" fontId="3" fillId="2" borderId="27" xfId="0" applyNumberFormat="1" applyFont="1" applyFill="1" applyBorder="1" applyAlignment="1" applyProtection="1">
      <alignment horizontal="center" vertical="center" wrapText="1" readingOrder="1"/>
      <protection locked="0"/>
    </xf>
    <xf numFmtId="165" fontId="3" fillId="0" borderId="27" xfId="0" applyNumberFormat="1" applyFont="1" applyBorder="1" applyAlignment="1" applyProtection="1">
      <alignment horizontal="center" vertical="center" wrapText="1" readingOrder="1"/>
      <protection locked="0"/>
    </xf>
    <xf numFmtId="10" fontId="3" fillId="2" borderId="27" xfId="2" applyNumberFormat="1" applyFont="1" applyFill="1" applyBorder="1" applyAlignment="1" applyProtection="1">
      <alignment horizontal="center" vertical="center" wrapText="1" readingOrder="1"/>
      <protection locked="0"/>
    </xf>
    <xf numFmtId="0" fontId="3" fillId="2" borderId="22" xfId="0" applyFont="1" applyFill="1" applyBorder="1" applyAlignment="1" applyProtection="1">
      <alignment vertical="top" wrapText="1"/>
      <protection locked="0"/>
    </xf>
    <xf numFmtId="165" fontId="3" fillId="2" borderId="27" xfId="0" applyNumberFormat="1" applyFont="1" applyFill="1" applyBorder="1" applyAlignment="1" applyProtection="1">
      <alignment horizontal="center" vertical="center" wrapText="1"/>
      <protection locked="0"/>
    </xf>
    <xf numFmtId="0" fontId="4" fillId="0" borderId="17" xfId="0" applyFont="1" applyBorder="1" applyAlignment="1" applyProtection="1">
      <alignment vertical="center" wrapText="1"/>
      <protection locked="0"/>
    </xf>
    <xf numFmtId="0" fontId="4" fillId="2" borderId="17" xfId="0" applyFont="1" applyFill="1" applyBorder="1" applyAlignment="1" applyProtection="1">
      <alignment vertical="center" wrapText="1"/>
      <protection locked="0"/>
    </xf>
    <xf numFmtId="0" fontId="2" fillId="0" borderId="5" xfId="0" applyFont="1" applyBorder="1" applyAlignment="1" applyProtection="1">
      <alignment horizontal="left" vertical="center" wrapText="1"/>
      <protection locked="0"/>
    </xf>
    <xf numFmtId="0" fontId="2" fillId="0" borderId="0" xfId="0" applyFont="1" applyAlignment="1" applyProtection="1">
      <alignment horizontal="left" vertical="center" wrapText="1"/>
      <protection locked="0"/>
    </xf>
    <xf numFmtId="0" fontId="2" fillId="0" borderId="6" xfId="0" applyFont="1" applyBorder="1" applyAlignment="1" applyProtection="1">
      <alignment horizontal="left" vertical="center" wrapText="1"/>
      <protection locked="0"/>
    </xf>
    <xf numFmtId="0" fontId="3" fillId="0" borderId="5" xfId="0" applyFont="1" applyBorder="1" applyProtection="1">
      <protection locked="0"/>
    </xf>
    <xf numFmtId="0" fontId="3" fillId="0" borderId="6" xfId="0" applyFont="1" applyBorder="1" applyProtection="1">
      <protection locked="0"/>
    </xf>
    <xf numFmtId="0" fontId="11" fillId="0" borderId="5" xfId="0" applyFont="1" applyBorder="1"/>
    <xf numFmtId="0" fontId="11" fillId="0" borderId="0" xfId="0" applyFont="1"/>
    <xf numFmtId="0" fontId="11" fillId="0" borderId="6" xfId="0" applyFont="1" applyBorder="1"/>
    <xf numFmtId="0" fontId="7" fillId="0" borderId="5" xfId="0" applyFont="1" applyBorder="1"/>
    <xf numFmtId="0" fontId="7" fillId="0" borderId="0" xfId="0" applyFont="1"/>
    <xf numFmtId="0" fontId="2" fillId="0" borderId="9" xfId="0" applyFont="1" applyBorder="1"/>
    <xf numFmtId="0" fontId="2" fillId="0" borderId="10" xfId="0" applyFont="1" applyBorder="1"/>
    <xf numFmtId="0" fontId="2" fillId="0" borderId="11" xfId="0" applyFont="1" applyBorder="1"/>
    <xf numFmtId="0" fontId="7" fillId="2" borderId="5" xfId="0" applyFont="1" applyFill="1" applyBorder="1" applyAlignment="1">
      <alignment horizontal="left" vertical="center" wrapText="1"/>
    </xf>
    <xf numFmtId="0" fontId="7" fillId="2" borderId="0" xfId="0" applyFont="1" applyFill="1" applyAlignment="1">
      <alignment horizontal="left" vertical="center" wrapText="1"/>
    </xf>
    <xf numFmtId="0" fontId="7" fillId="2" borderId="6" xfId="0" applyFont="1" applyFill="1" applyBorder="1" applyAlignment="1">
      <alignment horizontal="left" vertical="center" wrapText="1"/>
    </xf>
    <xf numFmtId="165" fontId="3" fillId="0" borderId="27" xfId="0" applyNumberFormat="1" applyFont="1" applyBorder="1" applyAlignment="1" applyProtection="1">
      <alignment horizontal="center" vertical="center" wrapText="1"/>
      <protection locked="0"/>
    </xf>
    <xf numFmtId="10" fontId="3" fillId="0" borderId="27" xfId="2" applyNumberFormat="1" applyFont="1" applyFill="1" applyBorder="1" applyAlignment="1" applyProtection="1">
      <alignment horizontal="center" vertical="center" wrapText="1" readingOrder="1"/>
      <protection locked="0"/>
    </xf>
    <xf numFmtId="0" fontId="13" fillId="0" borderId="0" xfId="0" applyFont="1"/>
    <xf numFmtId="0" fontId="14" fillId="0" borderId="0" xfId="0" applyFont="1"/>
    <xf numFmtId="0" fontId="15" fillId="0" borderId="0" xfId="0" applyFont="1" applyAlignment="1">
      <alignment horizontal="left"/>
    </xf>
    <xf numFmtId="0" fontId="8" fillId="2" borderId="1" xfId="0" applyFont="1" applyFill="1" applyBorder="1" applyAlignment="1">
      <alignment vertical="top" wrapText="1"/>
    </xf>
    <xf numFmtId="0" fontId="8" fillId="2" borderId="5" xfId="0" applyFont="1" applyFill="1" applyBorder="1" applyAlignment="1">
      <alignment vertical="top" wrapText="1"/>
    </xf>
    <xf numFmtId="0" fontId="8" fillId="3" borderId="7" xfId="0" applyFont="1" applyFill="1" applyBorder="1" applyAlignment="1">
      <alignment horizontal="center" vertical="center" wrapText="1"/>
    </xf>
    <xf numFmtId="0" fontId="8" fillId="3" borderId="8" xfId="0" applyFont="1" applyFill="1" applyBorder="1" applyAlignment="1">
      <alignment horizontal="center" vertical="center" wrapText="1"/>
    </xf>
    <xf numFmtId="0" fontId="8" fillId="2" borderId="9" xfId="0" applyFont="1" applyFill="1" applyBorder="1" applyAlignment="1">
      <alignment vertical="top" wrapText="1"/>
    </xf>
    <xf numFmtId="0" fontId="16" fillId="0" borderId="13" xfId="0" applyFont="1" applyBorder="1" applyAlignment="1">
      <alignment horizontal="center" vertical="center" wrapText="1"/>
    </xf>
    <xf numFmtId="0" fontId="8" fillId="0" borderId="16" xfId="0" applyFont="1" applyBorder="1" applyAlignment="1">
      <alignment vertical="center"/>
    </xf>
    <xf numFmtId="0" fontId="14" fillId="0" borderId="16" xfId="0" applyFont="1" applyBorder="1"/>
    <xf numFmtId="0" fontId="8" fillId="0" borderId="19" xfId="0" applyFont="1" applyBorder="1" applyAlignment="1">
      <alignment horizontal="left" vertical="center"/>
    </xf>
    <xf numFmtId="0" fontId="11" fillId="0" borderId="20" xfId="0" applyFont="1" applyBorder="1" applyAlignment="1" applyProtection="1">
      <alignment horizontal="center" vertical="center" wrapText="1"/>
      <protection locked="0"/>
    </xf>
    <xf numFmtId="0" fontId="18" fillId="0" borderId="0" xfId="0" applyFont="1" applyAlignment="1" applyProtection="1">
      <alignment horizontal="left"/>
      <protection locked="0"/>
    </xf>
    <xf numFmtId="0" fontId="11" fillId="0" borderId="0" xfId="0" applyFont="1" applyAlignment="1">
      <alignment horizontal="left"/>
    </xf>
    <xf numFmtId="0" fontId="8" fillId="0" borderId="19" xfId="0" applyFont="1" applyBorder="1" applyAlignment="1">
      <alignment vertical="center"/>
    </xf>
    <xf numFmtId="0" fontId="18" fillId="0" borderId="0" xfId="0" applyFont="1" applyProtection="1">
      <protection locked="0"/>
    </xf>
    <xf numFmtId="0" fontId="8" fillId="0" borderId="19" xfId="0" applyFont="1" applyBorder="1" applyAlignment="1">
      <alignment vertical="center" wrapText="1"/>
    </xf>
    <xf numFmtId="0" fontId="11" fillId="0" borderId="0" xfId="0" applyFont="1" applyAlignment="1" applyProtection="1">
      <alignment horizontal="left" vertical="center" wrapText="1"/>
      <protection locked="0"/>
    </xf>
    <xf numFmtId="0" fontId="11" fillId="2" borderId="0" xfId="0" applyFont="1" applyFill="1"/>
    <xf numFmtId="0" fontId="11" fillId="0" borderId="51" xfId="0" applyFont="1" applyBorder="1"/>
    <xf numFmtId="0" fontId="8" fillId="9" borderId="63" xfId="0" applyFont="1" applyFill="1" applyBorder="1" applyAlignment="1">
      <alignment horizontal="center" vertical="center" wrapText="1" readingOrder="1"/>
    </xf>
    <xf numFmtId="0" fontId="8" fillId="9" borderId="30" xfId="0" applyFont="1" applyFill="1" applyBorder="1" applyAlignment="1">
      <alignment horizontal="center" vertical="center" wrapText="1" readingOrder="1"/>
    </xf>
    <xf numFmtId="0" fontId="8" fillId="9" borderId="64" xfId="0" applyFont="1" applyFill="1" applyBorder="1" applyAlignment="1">
      <alignment horizontal="center" vertical="center" wrapText="1" readingOrder="1"/>
    </xf>
    <xf numFmtId="0" fontId="18" fillId="2" borderId="61" xfId="0" applyFont="1" applyFill="1" applyBorder="1" applyAlignment="1" applyProtection="1">
      <alignment vertical="top" wrapText="1"/>
      <protection locked="0"/>
    </xf>
    <xf numFmtId="0" fontId="18" fillId="2" borderId="27" xfId="0" applyFont="1" applyFill="1" applyBorder="1" applyAlignment="1" applyProtection="1">
      <alignment vertical="center" wrapText="1"/>
      <protection locked="0"/>
    </xf>
    <xf numFmtId="165" fontId="18" fillId="0" borderId="27" xfId="0" applyNumberFormat="1" applyFont="1" applyBorder="1" applyAlignment="1" applyProtection="1">
      <alignment horizontal="center" vertical="center" wrapText="1" readingOrder="1"/>
      <protection locked="0"/>
    </xf>
    <xf numFmtId="166" fontId="18" fillId="0" borderId="27" xfId="0" applyNumberFormat="1" applyFont="1" applyBorder="1" applyAlignment="1" applyProtection="1">
      <alignment horizontal="center" vertical="center" wrapText="1" readingOrder="1"/>
      <protection locked="0"/>
    </xf>
    <xf numFmtId="165" fontId="18" fillId="2" borderId="27" xfId="0" applyNumberFormat="1" applyFont="1" applyFill="1" applyBorder="1" applyAlignment="1" applyProtection="1">
      <alignment horizontal="center" vertical="center" wrapText="1"/>
      <protection locked="0"/>
    </xf>
    <xf numFmtId="10" fontId="18" fillId="2" borderId="27" xfId="2" applyNumberFormat="1" applyFont="1" applyFill="1" applyBorder="1" applyAlignment="1" applyProtection="1">
      <alignment horizontal="center" vertical="center" wrapText="1" readingOrder="1"/>
      <protection locked="0"/>
    </xf>
    <xf numFmtId="167" fontId="18" fillId="2" borderId="62" xfId="0" applyNumberFormat="1" applyFont="1" applyFill="1" applyBorder="1" applyAlignment="1" applyProtection="1">
      <alignment horizontal="center" vertical="center" wrapText="1" readingOrder="1"/>
      <protection locked="0"/>
    </xf>
    <xf numFmtId="0" fontId="18" fillId="2" borderId="65" xfId="0" applyFont="1" applyFill="1" applyBorder="1" applyAlignment="1" applyProtection="1">
      <alignment vertical="top" wrapText="1"/>
      <protection locked="0"/>
    </xf>
    <xf numFmtId="0" fontId="18" fillId="2" borderId="66" xfId="0" applyFont="1" applyFill="1" applyBorder="1" applyAlignment="1" applyProtection="1">
      <alignment vertical="center" wrapText="1"/>
      <protection locked="0"/>
    </xf>
    <xf numFmtId="165" fontId="18" fillId="0" borderId="66" xfId="0" applyNumberFormat="1" applyFont="1" applyBorder="1" applyAlignment="1" applyProtection="1">
      <alignment horizontal="center" vertical="center" wrapText="1" readingOrder="1"/>
      <protection locked="0"/>
    </xf>
    <xf numFmtId="166" fontId="18" fillId="0" borderId="66" xfId="0" applyNumberFormat="1" applyFont="1" applyBorder="1" applyAlignment="1" applyProtection="1">
      <alignment horizontal="center" vertical="center" wrapText="1" readingOrder="1"/>
      <protection locked="0"/>
    </xf>
    <xf numFmtId="165" fontId="18" fillId="0" borderId="27" xfId="0" applyNumberFormat="1" applyFont="1" applyBorder="1" applyAlignment="1" applyProtection="1">
      <alignment horizontal="center" vertical="center" wrapText="1"/>
      <protection locked="0"/>
    </xf>
    <xf numFmtId="10" fontId="18" fillId="2" borderId="66" xfId="2" applyNumberFormat="1" applyFont="1" applyFill="1" applyBorder="1" applyAlignment="1" applyProtection="1">
      <alignment horizontal="center" vertical="center" wrapText="1" readingOrder="1"/>
      <protection locked="0"/>
    </xf>
    <xf numFmtId="10" fontId="18" fillId="2" borderId="67" xfId="2" applyNumberFormat="1" applyFont="1" applyFill="1" applyBorder="1" applyAlignment="1" applyProtection="1">
      <alignment horizontal="center" vertical="center" wrapText="1" readingOrder="1"/>
      <protection locked="0"/>
    </xf>
    <xf numFmtId="0" fontId="8" fillId="2" borderId="68" xfId="0" applyFont="1" applyFill="1" applyBorder="1" applyAlignment="1" applyProtection="1">
      <alignment vertical="center" wrapText="1"/>
      <protection locked="0"/>
    </xf>
    <xf numFmtId="0" fontId="8" fillId="2" borderId="71" xfId="0" applyFont="1" applyFill="1" applyBorder="1" applyAlignment="1" applyProtection="1">
      <alignment vertical="center" wrapText="1"/>
      <protection locked="0"/>
    </xf>
    <xf numFmtId="0" fontId="8" fillId="2" borderId="50" xfId="0" applyFont="1" applyFill="1" applyBorder="1" applyAlignment="1" applyProtection="1">
      <alignment vertical="center" wrapText="1"/>
      <protection locked="0"/>
    </xf>
    <xf numFmtId="0" fontId="14" fillId="2" borderId="48" xfId="0" applyFont="1" applyFill="1" applyBorder="1" applyAlignment="1" applyProtection="1">
      <alignment vertical="center" wrapText="1"/>
      <protection locked="0"/>
    </xf>
    <xf numFmtId="0" fontId="8" fillId="2" borderId="45" xfId="0" applyFont="1" applyFill="1" applyBorder="1" applyAlignment="1" applyProtection="1">
      <alignment vertical="center" wrapText="1"/>
      <protection locked="0"/>
    </xf>
    <xf numFmtId="0" fontId="8" fillId="2" borderId="39" xfId="0" applyFont="1" applyFill="1" applyBorder="1" applyAlignment="1" applyProtection="1">
      <alignment vertical="center" wrapText="1"/>
      <protection locked="0"/>
    </xf>
    <xf numFmtId="0" fontId="8" fillId="2" borderId="51" xfId="0" applyFont="1" applyFill="1" applyBorder="1" applyAlignment="1" applyProtection="1">
      <alignment vertical="center" wrapText="1"/>
      <protection locked="0"/>
    </xf>
    <xf numFmtId="0" fontId="8" fillId="2" borderId="37" xfId="0" applyFont="1" applyFill="1" applyBorder="1" applyAlignment="1" applyProtection="1">
      <alignment vertical="center" wrapText="1"/>
      <protection locked="0"/>
    </xf>
    <xf numFmtId="0" fontId="8" fillId="2" borderId="42" xfId="0" applyFont="1" applyFill="1" applyBorder="1" applyAlignment="1" applyProtection="1">
      <alignment vertical="center" wrapText="1"/>
      <protection locked="0"/>
    </xf>
    <xf numFmtId="0" fontId="11" fillId="0" borderId="5" xfId="0" applyFont="1" applyBorder="1" applyAlignment="1" applyProtection="1">
      <alignment horizontal="left" vertical="center" wrapText="1"/>
      <protection locked="0"/>
    </xf>
    <xf numFmtId="0" fontId="20" fillId="0" borderId="6" xfId="0" applyFont="1" applyBorder="1" applyAlignment="1" applyProtection="1">
      <alignment horizontal="left" vertical="center" wrapText="1"/>
      <protection locked="0"/>
    </xf>
    <xf numFmtId="166" fontId="11" fillId="0" borderId="27" xfId="0" applyNumberFormat="1" applyFont="1" applyBorder="1" applyAlignment="1" applyProtection="1">
      <alignment horizontal="center" vertical="center" wrapText="1" readingOrder="1"/>
      <protection locked="0"/>
    </xf>
    <xf numFmtId="166" fontId="3" fillId="0" borderId="27" xfId="0" applyNumberFormat="1" applyFont="1" applyBorder="1" applyAlignment="1" applyProtection="1">
      <alignment horizontal="center" vertical="center" wrapText="1" readingOrder="1"/>
      <protection locked="0"/>
    </xf>
    <xf numFmtId="167" fontId="3" fillId="0" borderId="23" xfId="0" applyNumberFormat="1" applyFont="1" applyBorder="1" applyAlignment="1" applyProtection="1">
      <alignment horizontal="center" vertical="center" wrapText="1" readingOrder="1"/>
      <protection locked="0"/>
    </xf>
    <xf numFmtId="0" fontId="13" fillId="0" borderId="1" xfId="0" applyFont="1" applyBorder="1"/>
    <xf numFmtId="0" fontId="13" fillId="0" borderId="14" xfId="0" applyFont="1" applyBorder="1"/>
    <xf numFmtId="0" fontId="13" fillId="0" borderId="15" xfId="0" applyFont="1" applyBorder="1"/>
    <xf numFmtId="0" fontId="13" fillId="0" borderId="5" xfId="0" applyFont="1" applyBorder="1"/>
    <xf numFmtId="0" fontId="15" fillId="0" borderId="0" xfId="0" applyFont="1"/>
    <xf numFmtId="0" fontId="13" fillId="0" borderId="6" xfId="0" applyFont="1" applyBorder="1"/>
    <xf numFmtId="0" fontId="12" fillId="0" borderId="0" xfId="3" applyBorder="1"/>
    <xf numFmtId="0" fontId="13" fillId="0" borderId="9" xfId="0" applyFont="1" applyBorder="1"/>
    <xf numFmtId="0" fontId="13" fillId="0" borderId="10" xfId="0" applyFont="1" applyBorder="1"/>
    <xf numFmtId="0" fontId="13" fillId="0" borderId="11" xfId="0" applyFont="1" applyBorder="1"/>
    <xf numFmtId="0" fontId="15" fillId="0" borderId="14" xfId="0" applyFont="1" applyBorder="1"/>
    <xf numFmtId="0" fontId="12" fillId="0" borderId="10" xfId="3" applyBorder="1"/>
    <xf numFmtId="0" fontId="12" fillId="0" borderId="14" xfId="3" applyBorder="1"/>
    <xf numFmtId="0" fontId="15" fillId="0" borderId="0" xfId="0" applyFont="1" applyAlignment="1">
      <alignment horizontal="center"/>
    </xf>
    <xf numFmtId="49" fontId="2" fillId="0" borderId="17" xfId="0" quotePrefix="1" applyNumberFormat="1" applyFont="1" applyBorder="1" applyAlignment="1" applyProtection="1">
      <alignment horizontal="left" vertical="center" wrapText="1"/>
      <protection locked="0"/>
    </xf>
    <xf numFmtId="49" fontId="2" fillId="0" borderId="18" xfId="0" quotePrefix="1" applyNumberFormat="1" applyFont="1" applyBorder="1" applyAlignment="1" applyProtection="1">
      <alignment horizontal="left" vertical="center" wrapText="1"/>
      <protection locked="0"/>
    </xf>
    <xf numFmtId="0" fontId="4" fillId="0" borderId="2" xfId="0" applyFont="1" applyBorder="1" applyAlignment="1">
      <alignment horizontal="center" vertical="center" wrapText="1"/>
    </xf>
    <xf numFmtId="0" fontId="4" fillId="0" borderId="3" xfId="0" applyFont="1" applyBorder="1" applyAlignment="1">
      <alignment horizontal="center" vertical="center" wrapText="1"/>
    </xf>
    <xf numFmtId="0" fontId="4" fillId="0" borderId="4" xfId="0" applyFont="1" applyBorder="1" applyAlignment="1">
      <alignment horizontal="center" vertical="center" wrapText="1"/>
    </xf>
    <xf numFmtId="0" fontId="4" fillId="3" borderId="5" xfId="0" applyFont="1" applyFill="1" applyBorder="1" applyAlignment="1">
      <alignment horizontal="center" vertical="center" wrapText="1"/>
    </xf>
    <xf numFmtId="0" fontId="4" fillId="3" borderId="0" xfId="0" applyFont="1" applyFill="1" applyAlignment="1">
      <alignment horizontal="center" vertical="center" wrapText="1"/>
    </xf>
    <xf numFmtId="0" fontId="4" fillId="3" borderId="6" xfId="0" applyFont="1" applyFill="1" applyBorder="1" applyAlignment="1">
      <alignment horizontal="center" vertical="center" wrapText="1"/>
    </xf>
    <xf numFmtId="0" fontId="5" fillId="0" borderId="9" xfId="0" applyFont="1" applyBorder="1" applyAlignment="1">
      <alignment horizontal="center" vertical="center" wrapText="1"/>
    </xf>
    <xf numFmtId="0" fontId="5" fillId="0" borderId="10" xfId="0" applyFont="1" applyBorder="1" applyAlignment="1">
      <alignment horizontal="center" vertical="center" wrapText="1"/>
    </xf>
    <xf numFmtId="0" fontId="5" fillId="0" borderId="11" xfId="0" applyFont="1" applyBorder="1" applyAlignment="1">
      <alignment horizontal="center" vertical="center" wrapText="1"/>
    </xf>
    <xf numFmtId="0" fontId="2" fillId="0" borderId="1" xfId="0" applyFont="1" applyBorder="1" applyAlignment="1">
      <alignment horizontal="center"/>
    </xf>
    <xf numFmtId="0" fontId="2" fillId="0" borderId="14" xfId="0" applyFont="1" applyBorder="1" applyAlignment="1">
      <alignment horizontal="center"/>
    </xf>
    <xf numFmtId="0" fontId="2" fillId="0" borderId="0" xfId="0" applyFont="1" applyAlignment="1">
      <alignment horizontal="center"/>
    </xf>
    <xf numFmtId="0" fontId="2" fillId="0" borderId="15" xfId="0" applyFont="1" applyBorder="1" applyAlignment="1">
      <alignment horizontal="center"/>
    </xf>
    <xf numFmtId="0" fontId="2" fillId="4" borderId="5" xfId="0" applyFont="1" applyFill="1" applyBorder="1" applyAlignment="1">
      <alignment horizontal="center"/>
    </xf>
    <xf numFmtId="0" fontId="2" fillId="4" borderId="0" xfId="0" applyFont="1" applyFill="1" applyAlignment="1">
      <alignment horizontal="center"/>
    </xf>
    <xf numFmtId="0" fontId="2" fillId="4" borderId="6" xfId="0" applyFont="1" applyFill="1" applyBorder="1" applyAlignment="1">
      <alignment horizontal="center"/>
    </xf>
    <xf numFmtId="0" fontId="6" fillId="5" borderId="5" xfId="0" applyFont="1" applyFill="1" applyBorder="1" applyAlignment="1">
      <alignment horizontal="left" vertical="center"/>
    </xf>
    <xf numFmtId="0" fontId="6" fillId="5" borderId="0" xfId="0" applyFont="1" applyFill="1" applyAlignment="1">
      <alignment horizontal="left" vertical="center"/>
    </xf>
    <xf numFmtId="0" fontId="6" fillId="5" borderId="6" xfId="0" applyFont="1" applyFill="1" applyBorder="1" applyAlignment="1">
      <alignment horizontal="left" vertical="center"/>
    </xf>
    <xf numFmtId="0" fontId="7" fillId="6" borderId="5" xfId="0" applyFont="1" applyFill="1" applyBorder="1" applyAlignment="1">
      <alignment horizontal="left" vertical="center"/>
    </xf>
    <xf numFmtId="0" fontId="7" fillId="6" borderId="0" xfId="0" applyFont="1" applyFill="1" applyAlignment="1">
      <alignment horizontal="left" vertical="center"/>
    </xf>
    <xf numFmtId="0" fontId="7" fillId="6" borderId="6" xfId="0" applyFont="1" applyFill="1" applyBorder="1" applyAlignment="1">
      <alignment horizontal="left" vertical="center"/>
    </xf>
    <xf numFmtId="0" fontId="2" fillId="2" borderId="20" xfId="0" applyFont="1" applyFill="1" applyBorder="1" applyAlignment="1">
      <alignment horizontal="justify" vertical="justify" wrapText="1"/>
    </xf>
    <xf numFmtId="0" fontId="2" fillId="2" borderId="32" xfId="0" applyFont="1" applyFill="1" applyBorder="1" applyAlignment="1">
      <alignment horizontal="justify" vertical="justify" wrapText="1"/>
    </xf>
    <xf numFmtId="0" fontId="2" fillId="2" borderId="33" xfId="0" applyFont="1" applyFill="1" applyBorder="1" applyAlignment="1">
      <alignment horizontal="justify" vertical="justify" wrapText="1"/>
    </xf>
    <xf numFmtId="0" fontId="2" fillId="0" borderId="17" xfId="0" applyFont="1" applyBorder="1" applyAlignment="1" applyProtection="1">
      <alignment horizontal="left" vertical="center" wrapText="1"/>
      <protection locked="0"/>
    </xf>
    <xf numFmtId="0" fontId="2" fillId="0" borderId="18" xfId="0" applyFont="1" applyBorder="1" applyAlignment="1" applyProtection="1">
      <alignment horizontal="left" vertical="center" wrapText="1"/>
      <protection locked="0"/>
    </xf>
    <xf numFmtId="0" fontId="2" fillId="2" borderId="17" xfId="0" applyFont="1" applyFill="1" applyBorder="1" applyAlignment="1">
      <alignment horizontal="left" vertical="center" wrapText="1"/>
    </xf>
    <xf numFmtId="0" fontId="7" fillId="0" borderId="17" xfId="0" applyFont="1" applyBorder="1" applyAlignment="1" applyProtection="1">
      <alignment horizontal="left" vertical="center" wrapText="1"/>
      <protection locked="0"/>
    </xf>
    <xf numFmtId="0" fontId="3" fillId="0" borderId="17" xfId="0" applyFont="1" applyBorder="1" applyAlignment="1" applyProtection="1">
      <alignment horizontal="left" vertical="center" wrapText="1"/>
      <protection locked="0"/>
    </xf>
    <xf numFmtId="0" fontId="7" fillId="2" borderId="17" xfId="0" applyFont="1" applyFill="1" applyBorder="1" applyAlignment="1" applyProtection="1">
      <alignment horizontal="left" vertical="center" wrapText="1"/>
      <protection locked="0"/>
    </xf>
    <xf numFmtId="0" fontId="4" fillId="9" borderId="27" xfId="0" applyFont="1" applyFill="1" applyBorder="1" applyAlignment="1">
      <alignment horizontal="center" vertical="center" wrapText="1" readingOrder="1"/>
    </xf>
    <xf numFmtId="0" fontId="9" fillId="7" borderId="21" xfId="0" applyFont="1" applyFill="1" applyBorder="1" applyAlignment="1">
      <alignment horizontal="center" vertical="center" wrapText="1" readingOrder="1"/>
    </xf>
    <xf numFmtId="0" fontId="9" fillId="7" borderId="22" xfId="0" applyFont="1" applyFill="1" applyBorder="1" applyAlignment="1">
      <alignment horizontal="center" vertical="center" wrapText="1" readingOrder="1"/>
    </xf>
    <xf numFmtId="0" fontId="9" fillId="7" borderId="23" xfId="0" applyFont="1" applyFill="1" applyBorder="1" applyAlignment="1">
      <alignment horizontal="center" vertical="center" wrapText="1" readingOrder="1"/>
    </xf>
    <xf numFmtId="0" fontId="9" fillId="7" borderId="24" xfId="0" applyFont="1" applyFill="1" applyBorder="1" applyAlignment="1">
      <alignment horizontal="center" vertical="center" wrapText="1" readingOrder="1"/>
    </xf>
    <xf numFmtId="0" fontId="9" fillId="7" borderId="25" xfId="0" applyFont="1" applyFill="1" applyBorder="1" applyAlignment="1">
      <alignment horizontal="center" vertical="center" wrapText="1" readingOrder="1"/>
    </xf>
    <xf numFmtId="39" fontId="3" fillId="0" borderId="26" xfId="1" applyNumberFormat="1" applyFont="1" applyFill="1" applyBorder="1" applyAlignment="1" applyProtection="1">
      <alignment horizontal="center" vertical="center" wrapText="1" readingOrder="1"/>
      <protection locked="0"/>
    </xf>
    <xf numFmtId="39" fontId="3" fillId="0" borderId="27" xfId="1" applyNumberFormat="1" applyFont="1" applyFill="1" applyBorder="1" applyAlignment="1" applyProtection="1">
      <alignment horizontal="center" vertical="center" wrapText="1" readingOrder="1"/>
      <protection locked="0"/>
    </xf>
    <xf numFmtId="39" fontId="3" fillId="0" borderId="23" xfId="1" applyNumberFormat="1" applyFont="1" applyFill="1" applyBorder="1" applyAlignment="1" applyProtection="1">
      <alignment horizontal="center" vertical="center" wrapText="1" readingOrder="1"/>
      <protection locked="0"/>
    </xf>
    <xf numFmtId="39" fontId="3" fillId="0" borderId="24" xfId="1" applyNumberFormat="1" applyFont="1" applyFill="1" applyBorder="1" applyAlignment="1" applyProtection="1">
      <alignment horizontal="center" vertical="center" wrapText="1" readingOrder="1"/>
      <protection locked="0"/>
    </xf>
    <xf numFmtId="39" fontId="3" fillId="0" borderId="22" xfId="1" applyNumberFormat="1" applyFont="1" applyFill="1" applyBorder="1" applyAlignment="1" applyProtection="1">
      <alignment horizontal="center" vertical="center" wrapText="1" readingOrder="1"/>
      <protection locked="0"/>
    </xf>
    <xf numFmtId="10" fontId="3" fillId="8" borderId="27" xfId="2" applyNumberFormat="1" applyFont="1" applyFill="1" applyBorder="1" applyAlignment="1" applyProtection="1">
      <alignment horizontal="center" vertical="center" wrapText="1" readingOrder="1"/>
    </xf>
    <xf numFmtId="10" fontId="3" fillId="8" borderId="28" xfId="2" applyNumberFormat="1" applyFont="1" applyFill="1" applyBorder="1" applyAlignment="1" applyProtection="1">
      <alignment horizontal="center" vertical="center" wrapText="1" readingOrder="1"/>
    </xf>
    <xf numFmtId="0" fontId="3" fillId="7" borderId="28" xfId="0" applyFont="1" applyFill="1" applyBorder="1" applyAlignment="1">
      <alignment vertical="top" wrapText="1"/>
    </xf>
    <xf numFmtId="0" fontId="3" fillId="7" borderId="27" xfId="0" applyFont="1" applyFill="1" applyBorder="1" applyAlignment="1">
      <alignment vertical="top" wrapText="1"/>
    </xf>
    <xf numFmtId="0" fontId="7" fillId="0" borderId="20" xfId="0" applyFont="1" applyBorder="1" applyAlignment="1" applyProtection="1">
      <alignment horizontal="left" vertical="center" wrapText="1"/>
      <protection locked="0"/>
    </xf>
    <xf numFmtId="0" fontId="7" fillId="0" borderId="32" xfId="0" applyFont="1" applyBorder="1" applyAlignment="1" applyProtection="1">
      <alignment horizontal="left" vertical="center" wrapText="1"/>
      <protection locked="0"/>
    </xf>
    <xf numFmtId="0" fontId="7" fillId="0" borderId="33" xfId="0" applyFont="1" applyBorder="1" applyAlignment="1" applyProtection="1">
      <alignment horizontal="left" vertical="center" wrapText="1"/>
      <protection locked="0"/>
    </xf>
    <xf numFmtId="0" fontId="2" fillId="0" borderId="20" xfId="0" applyFont="1" applyBorder="1" applyAlignment="1" applyProtection="1">
      <alignment horizontal="left" vertical="center" wrapText="1"/>
      <protection locked="0"/>
    </xf>
    <xf numFmtId="0" fontId="2" fillId="0" borderId="32" xfId="0" applyFont="1" applyBorder="1" applyAlignment="1" applyProtection="1">
      <alignment horizontal="left" vertical="center" wrapText="1"/>
      <protection locked="0"/>
    </xf>
    <xf numFmtId="0" fontId="2" fillId="0" borderId="33" xfId="0" applyFont="1" applyBorder="1" applyAlignment="1" applyProtection="1">
      <alignment horizontal="left" vertical="center" wrapText="1"/>
      <protection locked="0"/>
    </xf>
    <xf numFmtId="0" fontId="5" fillId="0" borderId="20" xfId="0" applyFont="1" applyBorder="1" applyAlignment="1" applyProtection="1">
      <alignment horizontal="left" vertical="center" wrapText="1"/>
      <protection locked="0"/>
    </xf>
    <xf numFmtId="0" fontId="2" fillId="2" borderId="20" xfId="0" applyFont="1" applyFill="1" applyBorder="1" applyAlignment="1" applyProtection="1">
      <alignment horizontal="left" vertical="center" wrapText="1"/>
      <protection locked="0"/>
    </xf>
    <xf numFmtId="0" fontId="10" fillId="2" borderId="32" xfId="0" applyFont="1" applyFill="1" applyBorder="1" applyAlignment="1" applyProtection="1">
      <alignment horizontal="left" vertical="center" wrapText="1"/>
      <protection locked="0"/>
    </xf>
    <xf numFmtId="0" fontId="10" fillId="2" borderId="33" xfId="0" applyFont="1" applyFill="1" applyBorder="1" applyAlignment="1" applyProtection="1">
      <alignment horizontal="left" vertical="center" wrapText="1"/>
      <protection locked="0"/>
    </xf>
    <xf numFmtId="0" fontId="3" fillId="2" borderId="20" xfId="0" applyFont="1" applyFill="1" applyBorder="1" applyAlignment="1" applyProtection="1">
      <alignment horizontal="left" vertical="center" wrapText="1"/>
      <protection locked="0"/>
    </xf>
    <xf numFmtId="0" fontId="3" fillId="0" borderId="20" xfId="0" applyFont="1" applyBorder="1" applyAlignment="1" applyProtection="1">
      <alignment horizontal="left" vertical="center" wrapText="1"/>
      <protection locked="0"/>
    </xf>
    <xf numFmtId="0" fontId="3" fillId="0" borderId="32" xfId="0" applyFont="1" applyBorder="1" applyAlignment="1" applyProtection="1">
      <alignment horizontal="left" vertical="center" wrapText="1"/>
      <protection locked="0"/>
    </xf>
    <xf numFmtId="0" fontId="3" fillId="0" borderId="33" xfId="0" applyFont="1" applyBorder="1" applyAlignment="1" applyProtection="1">
      <alignment horizontal="left" vertical="center" wrapText="1"/>
      <protection locked="0"/>
    </xf>
    <xf numFmtId="0" fontId="3" fillId="2" borderId="17" xfId="0" applyFont="1" applyFill="1" applyBorder="1" applyAlignment="1" applyProtection="1">
      <alignment horizontal="left" vertical="center" wrapText="1"/>
      <protection locked="0"/>
    </xf>
    <xf numFmtId="0" fontId="10" fillId="2" borderId="17" xfId="0" applyFont="1" applyFill="1" applyBorder="1" applyAlignment="1" applyProtection="1">
      <alignment horizontal="left" vertical="center" wrapText="1"/>
      <protection locked="0"/>
    </xf>
    <xf numFmtId="0" fontId="2" fillId="2" borderId="32" xfId="0" applyFont="1" applyFill="1" applyBorder="1" applyAlignment="1" applyProtection="1">
      <alignment horizontal="left" vertical="center" wrapText="1"/>
      <protection locked="0"/>
    </xf>
    <xf numFmtId="0" fontId="2" fillId="2" borderId="33" xfId="0" applyFont="1" applyFill="1" applyBorder="1" applyAlignment="1" applyProtection="1">
      <alignment horizontal="left" vertical="center" wrapText="1"/>
      <protection locked="0"/>
    </xf>
    <xf numFmtId="0" fontId="10" fillId="2" borderId="20" xfId="0" applyFont="1" applyFill="1" applyBorder="1" applyAlignment="1" applyProtection="1">
      <alignment horizontal="left" vertical="center" wrapText="1"/>
      <protection locked="0"/>
    </xf>
    <xf numFmtId="0" fontId="7" fillId="2" borderId="20" xfId="0" applyFont="1" applyFill="1" applyBorder="1" applyAlignment="1" applyProtection="1">
      <alignment horizontal="left" vertical="center" wrapText="1"/>
      <protection locked="0"/>
    </xf>
    <xf numFmtId="0" fontId="7" fillId="2" borderId="32" xfId="0" applyFont="1" applyFill="1" applyBorder="1" applyAlignment="1" applyProtection="1">
      <alignment horizontal="left" vertical="center" wrapText="1"/>
      <protection locked="0"/>
    </xf>
    <xf numFmtId="0" fontId="7" fillId="2" borderId="33" xfId="0" applyFont="1" applyFill="1" applyBorder="1" applyAlignment="1" applyProtection="1">
      <alignment horizontal="left" vertical="center" wrapText="1"/>
      <protection locked="0"/>
    </xf>
    <xf numFmtId="0" fontId="3" fillId="2" borderId="32" xfId="0" applyFont="1" applyFill="1" applyBorder="1" applyAlignment="1" applyProtection="1">
      <alignment horizontal="left" vertical="center" wrapText="1"/>
      <protection locked="0"/>
    </xf>
    <xf numFmtId="0" fontId="3" fillId="2" borderId="33" xfId="0" applyFont="1" applyFill="1" applyBorder="1" applyAlignment="1" applyProtection="1">
      <alignment horizontal="left" vertical="center" wrapText="1"/>
      <protection locked="0"/>
    </xf>
    <xf numFmtId="0" fontId="7" fillId="0" borderId="0" xfId="0" applyFont="1" applyAlignment="1">
      <alignment horizontal="center"/>
    </xf>
    <xf numFmtId="0" fontId="2" fillId="0" borderId="6" xfId="0" applyFont="1" applyBorder="1" applyAlignment="1">
      <alignment horizontal="center"/>
    </xf>
    <xf numFmtId="0" fontId="7" fillId="0" borderId="6" xfId="0" applyFont="1" applyBorder="1" applyAlignment="1">
      <alignment horizontal="center"/>
    </xf>
    <xf numFmtId="0" fontId="7" fillId="6" borderId="5" xfId="0" applyFont="1" applyFill="1" applyBorder="1" applyAlignment="1">
      <alignment horizontal="left" vertical="center" wrapText="1"/>
    </xf>
    <xf numFmtId="0" fontId="7" fillId="6" borderId="0" xfId="0" applyFont="1" applyFill="1" applyAlignment="1">
      <alignment horizontal="left" vertical="center" wrapText="1"/>
    </xf>
    <xf numFmtId="0" fontId="7" fillId="6" borderId="6" xfId="0" applyFont="1" applyFill="1" applyBorder="1" applyAlignment="1">
      <alignment horizontal="left" vertical="center" wrapText="1"/>
    </xf>
    <xf numFmtId="0" fontId="7" fillId="2" borderId="5" xfId="0" applyFont="1" applyFill="1" applyBorder="1" applyAlignment="1">
      <alignment horizontal="left" vertical="center" wrapText="1"/>
    </xf>
    <xf numFmtId="0" fontId="7" fillId="2" borderId="0" xfId="0" applyFont="1" applyFill="1" applyAlignment="1">
      <alignment horizontal="left" vertical="center" wrapText="1"/>
    </xf>
    <xf numFmtId="0" fontId="7" fillId="2" borderId="6" xfId="0" applyFont="1" applyFill="1" applyBorder="1" applyAlignment="1">
      <alignment horizontal="left" vertical="center" wrapText="1"/>
    </xf>
    <xf numFmtId="0" fontId="17" fillId="5" borderId="5" xfId="0" applyFont="1" applyFill="1" applyBorder="1" applyAlignment="1">
      <alignment horizontal="left" vertical="center"/>
    </xf>
    <xf numFmtId="0" fontId="17" fillId="5" borderId="0" xfId="0" applyFont="1" applyFill="1" applyAlignment="1">
      <alignment horizontal="left" vertical="center"/>
    </xf>
    <xf numFmtId="0" fontId="17" fillId="5" borderId="6" xfId="0" applyFont="1" applyFill="1" applyBorder="1" applyAlignment="1">
      <alignment horizontal="left" vertical="center"/>
    </xf>
    <xf numFmtId="0" fontId="11" fillId="0" borderId="17" xfId="0" applyFont="1" applyBorder="1" applyAlignment="1" applyProtection="1">
      <alignment horizontal="left" vertical="center" wrapText="1"/>
      <protection locked="0"/>
    </xf>
    <xf numFmtId="0" fontId="11" fillId="0" borderId="18" xfId="0" applyFont="1" applyBorder="1" applyAlignment="1" applyProtection="1">
      <alignment horizontal="left" vertical="center" wrapText="1"/>
      <protection locked="0"/>
    </xf>
    <xf numFmtId="49" fontId="11" fillId="0" borderId="17" xfId="0" quotePrefix="1" applyNumberFormat="1" applyFont="1" applyBorder="1" applyAlignment="1" applyProtection="1">
      <alignment horizontal="left" vertical="center" wrapText="1"/>
      <protection locked="0"/>
    </xf>
    <xf numFmtId="49" fontId="11" fillId="0" borderId="18" xfId="0" quotePrefix="1" applyNumberFormat="1" applyFont="1" applyBorder="1" applyAlignment="1" applyProtection="1">
      <alignment horizontal="left" vertical="center" wrapText="1"/>
      <protection locked="0"/>
    </xf>
    <xf numFmtId="0" fontId="8" fillId="3" borderId="5" xfId="0" applyFont="1" applyFill="1" applyBorder="1" applyAlignment="1">
      <alignment horizontal="center" vertical="center" wrapText="1"/>
    </xf>
    <xf numFmtId="0" fontId="8" fillId="3" borderId="0" xfId="0" applyFont="1" applyFill="1" applyAlignment="1">
      <alignment horizontal="center" vertical="center" wrapText="1"/>
    </xf>
    <xf numFmtId="0" fontId="8" fillId="3" borderId="6" xfId="0" applyFont="1" applyFill="1" applyBorder="1" applyAlignment="1">
      <alignment horizontal="center" vertical="center" wrapText="1"/>
    </xf>
    <xf numFmtId="0" fontId="16" fillId="0" borderId="9" xfId="0" applyFont="1" applyBorder="1" applyAlignment="1">
      <alignment horizontal="center" vertical="center" wrapText="1"/>
    </xf>
    <xf numFmtId="0" fontId="16" fillId="0" borderId="10" xfId="0" applyFont="1" applyBorder="1" applyAlignment="1">
      <alignment horizontal="center" vertical="center" wrapText="1"/>
    </xf>
    <xf numFmtId="0" fontId="16" fillId="0" borderId="11" xfId="0" applyFont="1" applyBorder="1" applyAlignment="1">
      <alignment horizontal="center" vertical="center" wrapText="1"/>
    </xf>
    <xf numFmtId="0" fontId="11" fillId="0" borderId="1" xfId="0" applyFont="1" applyBorder="1" applyAlignment="1">
      <alignment horizontal="center"/>
    </xf>
    <xf numFmtId="0" fontId="11" fillId="0" borderId="14" xfId="0" applyFont="1" applyBorder="1" applyAlignment="1">
      <alignment horizontal="center"/>
    </xf>
    <xf numFmtId="0" fontId="11" fillId="0" borderId="0" xfId="0" applyFont="1" applyAlignment="1">
      <alignment horizontal="center"/>
    </xf>
    <xf numFmtId="0" fontId="11" fillId="0" borderId="15" xfId="0" applyFont="1" applyBorder="1" applyAlignment="1">
      <alignment horizontal="center"/>
    </xf>
    <xf numFmtId="0" fontId="11" fillId="4" borderId="5" xfId="0" applyFont="1" applyFill="1" applyBorder="1" applyAlignment="1">
      <alignment horizontal="center"/>
    </xf>
    <xf numFmtId="0" fontId="11" fillId="4" borderId="0" xfId="0" applyFont="1" applyFill="1" applyAlignment="1">
      <alignment horizontal="center"/>
    </xf>
    <xf numFmtId="0" fontId="11" fillId="4" borderId="6" xfId="0" applyFont="1" applyFill="1" applyBorder="1" applyAlignment="1">
      <alignment horizontal="center"/>
    </xf>
    <xf numFmtId="0" fontId="14" fillId="6" borderId="5" xfId="0" applyFont="1" applyFill="1" applyBorder="1" applyAlignment="1">
      <alignment horizontal="left" vertical="center"/>
    </xf>
    <xf numFmtId="0" fontId="14" fillId="6" borderId="0" xfId="0" applyFont="1" applyFill="1" applyAlignment="1">
      <alignment horizontal="left" vertical="center"/>
    </xf>
    <xf numFmtId="0" fontId="14" fillId="6" borderId="6" xfId="0" applyFont="1" applyFill="1" applyBorder="1" applyAlignment="1">
      <alignment horizontal="left" vertical="center"/>
    </xf>
    <xf numFmtId="39" fontId="18" fillId="2" borderId="61" xfId="1" applyNumberFormat="1" applyFont="1" applyFill="1" applyBorder="1" applyAlignment="1" applyProtection="1">
      <alignment horizontal="center" vertical="center" wrapText="1" readingOrder="1"/>
      <protection locked="0"/>
    </xf>
    <xf numFmtId="39" fontId="18" fillId="2" borderId="27" xfId="1" applyNumberFormat="1" applyFont="1" applyFill="1" applyBorder="1" applyAlignment="1" applyProtection="1">
      <alignment horizontal="center" vertical="center" wrapText="1" readingOrder="1"/>
      <protection locked="0"/>
    </xf>
    <xf numFmtId="39" fontId="18" fillId="2" borderId="23" xfId="1" applyNumberFormat="1" applyFont="1" applyFill="1" applyBorder="1" applyAlignment="1" applyProtection="1">
      <alignment horizontal="center" vertical="center" wrapText="1" readingOrder="1"/>
      <protection locked="0"/>
    </xf>
    <xf numFmtId="39" fontId="18" fillId="2" borderId="24" xfId="1" applyNumberFormat="1" applyFont="1" applyFill="1" applyBorder="1" applyAlignment="1" applyProtection="1">
      <alignment horizontal="center" vertical="center" wrapText="1" readingOrder="1"/>
      <protection locked="0"/>
    </xf>
    <xf numFmtId="39" fontId="18" fillId="2" borderId="22" xfId="1" applyNumberFormat="1" applyFont="1" applyFill="1" applyBorder="1" applyAlignment="1" applyProtection="1">
      <alignment horizontal="center" vertical="center" wrapText="1" readingOrder="1"/>
      <protection locked="0"/>
    </xf>
    <xf numFmtId="10" fontId="18" fillId="2" borderId="27" xfId="2" applyNumberFormat="1" applyFont="1" applyFill="1" applyBorder="1" applyAlignment="1" applyProtection="1">
      <alignment horizontal="center" vertical="center" wrapText="1" readingOrder="1"/>
    </xf>
    <xf numFmtId="10" fontId="18" fillId="2" borderId="62" xfId="2" applyNumberFormat="1" applyFont="1" applyFill="1" applyBorder="1" applyAlignment="1" applyProtection="1">
      <alignment horizontal="center" vertical="center" wrapText="1" readingOrder="1"/>
    </xf>
    <xf numFmtId="0" fontId="11" fillId="0" borderId="17" xfId="0" applyFont="1" applyBorder="1" applyAlignment="1">
      <alignment horizontal="left" vertical="center" wrapText="1"/>
    </xf>
    <xf numFmtId="0" fontId="11" fillId="0" borderId="17" xfId="0" applyFont="1" applyBorder="1" applyAlignment="1" applyProtection="1">
      <alignment horizontal="justify" vertical="justify" wrapText="1"/>
      <protection locked="0"/>
    </xf>
    <xf numFmtId="0" fontId="14" fillId="2" borderId="46" xfId="0" applyFont="1" applyFill="1" applyBorder="1" applyAlignment="1" applyProtection="1">
      <alignment horizontal="left" vertical="center" wrapText="1"/>
      <protection locked="0"/>
    </xf>
    <xf numFmtId="0" fontId="14" fillId="2" borderId="47" xfId="0" applyFont="1" applyFill="1" applyBorder="1" applyAlignment="1" applyProtection="1">
      <alignment horizontal="left" vertical="center" wrapText="1"/>
      <protection locked="0"/>
    </xf>
    <xf numFmtId="0" fontId="11" fillId="2" borderId="54" xfId="0" applyFont="1" applyFill="1" applyBorder="1" applyAlignment="1" applyProtection="1">
      <alignment horizontal="left" vertical="center" wrapText="1"/>
      <protection locked="0"/>
    </xf>
    <xf numFmtId="0" fontId="11" fillId="2" borderId="36" xfId="0" applyFont="1" applyFill="1" applyBorder="1" applyAlignment="1" applyProtection="1">
      <alignment horizontal="left" vertical="center" wrapText="1"/>
      <protection locked="0"/>
    </xf>
    <xf numFmtId="0" fontId="11" fillId="2" borderId="55" xfId="0" applyFont="1" applyFill="1" applyBorder="1" applyAlignment="1" applyProtection="1">
      <alignment horizontal="left" vertical="center" wrapText="1"/>
      <protection locked="0"/>
    </xf>
    <xf numFmtId="0" fontId="11" fillId="2" borderId="0" xfId="0" applyFont="1" applyFill="1" applyAlignment="1" applyProtection="1">
      <alignment horizontal="left" vertical="center" wrapText="1"/>
      <protection locked="0"/>
    </xf>
    <xf numFmtId="0" fontId="11" fillId="2" borderId="41" xfId="0" applyFont="1" applyFill="1" applyBorder="1" applyAlignment="1" applyProtection="1">
      <alignment horizontal="left" vertical="center" wrapText="1"/>
      <protection locked="0"/>
    </xf>
    <xf numFmtId="0" fontId="11" fillId="2" borderId="43" xfId="0" applyFont="1" applyFill="1" applyBorder="1" applyAlignment="1" applyProtection="1">
      <alignment horizontal="left" vertical="center" wrapText="1"/>
      <protection locked="0"/>
    </xf>
    <xf numFmtId="0" fontId="11" fillId="2" borderId="44" xfId="0" applyFont="1" applyFill="1" applyBorder="1" applyAlignment="1" applyProtection="1">
      <alignment horizontal="left" vertical="center" wrapText="1"/>
      <protection locked="0"/>
    </xf>
    <xf numFmtId="0" fontId="14" fillId="0" borderId="0" xfId="0" applyFont="1" applyAlignment="1" applyProtection="1">
      <alignment horizontal="left" vertical="center" wrapText="1"/>
      <protection locked="0"/>
    </xf>
    <xf numFmtId="0" fontId="14" fillId="0" borderId="6" xfId="0" applyFont="1" applyBorder="1" applyAlignment="1" applyProtection="1">
      <alignment horizontal="left" vertical="center" wrapText="1"/>
      <protection locked="0"/>
    </xf>
    <xf numFmtId="0" fontId="8" fillId="9" borderId="27" xfId="0" applyFont="1" applyFill="1" applyBorder="1" applyAlignment="1">
      <alignment horizontal="center" vertical="center" wrapText="1" readingOrder="1"/>
    </xf>
    <xf numFmtId="0" fontId="18" fillId="7" borderId="62" xfId="0" applyFont="1" applyFill="1" applyBorder="1" applyAlignment="1">
      <alignment vertical="top" wrapText="1"/>
    </xf>
    <xf numFmtId="0" fontId="11" fillId="0" borderId="0" xfId="0" applyFont="1" applyAlignment="1" applyProtection="1">
      <alignment horizontal="left" vertical="center" wrapText="1"/>
      <protection locked="0"/>
    </xf>
    <xf numFmtId="0" fontId="11" fillId="0" borderId="6" xfId="0" applyFont="1" applyBorder="1" applyAlignment="1" applyProtection="1">
      <alignment horizontal="left" vertical="center" wrapText="1"/>
      <protection locked="0"/>
    </xf>
    <xf numFmtId="0" fontId="14" fillId="6" borderId="56" xfId="0" applyFont="1" applyFill="1" applyBorder="1" applyAlignment="1">
      <alignment horizontal="left" vertical="center"/>
    </xf>
    <xf numFmtId="0" fontId="14" fillId="6" borderId="57" xfId="0" applyFont="1" applyFill="1" applyBorder="1" applyAlignment="1">
      <alignment horizontal="left" vertical="center"/>
    </xf>
    <xf numFmtId="0" fontId="14" fillId="6" borderId="58" xfId="0" applyFont="1" applyFill="1" applyBorder="1" applyAlignment="1">
      <alignment horizontal="left" vertical="center"/>
    </xf>
    <xf numFmtId="0" fontId="19" fillId="7" borderId="59" xfId="0" applyFont="1" applyFill="1" applyBorder="1" applyAlignment="1">
      <alignment horizontal="center" vertical="center" wrapText="1" readingOrder="1"/>
    </xf>
    <xf numFmtId="0" fontId="19" fillId="7" borderId="22" xfId="0" applyFont="1" applyFill="1" applyBorder="1" applyAlignment="1">
      <alignment horizontal="center" vertical="center" wrapText="1" readingOrder="1"/>
    </xf>
    <xf numFmtId="0" fontId="19" fillId="7" borderId="23" xfId="0" applyFont="1" applyFill="1" applyBorder="1" applyAlignment="1">
      <alignment horizontal="center" vertical="center" wrapText="1" readingOrder="1"/>
    </xf>
    <xf numFmtId="0" fontId="19" fillId="7" borderId="24" xfId="0" applyFont="1" applyFill="1" applyBorder="1" applyAlignment="1">
      <alignment horizontal="center" vertical="center" wrapText="1" readingOrder="1"/>
    </xf>
    <xf numFmtId="0" fontId="19" fillId="7" borderId="60" xfId="0" applyFont="1" applyFill="1" applyBorder="1" applyAlignment="1">
      <alignment horizontal="center" vertical="center" wrapText="1" readingOrder="1"/>
    </xf>
    <xf numFmtId="0" fontId="11" fillId="2" borderId="34" xfId="0" applyFont="1" applyFill="1" applyBorder="1" applyAlignment="1" applyProtection="1">
      <alignment horizontal="left" vertical="center" wrapText="1"/>
      <protection locked="0"/>
    </xf>
    <xf numFmtId="0" fontId="11" fillId="2" borderId="49" xfId="0" applyFont="1" applyFill="1" applyBorder="1" applyAlignment="1" applyProtection="1">
      <alignment horizontal="left" vertical="center" wrapText="1"/>
      <protection locked="0"/>
    </xf>
    <xf numFmtId="0" fontId="11" fillId="2" borderId="35" xfId="0" applyFont="1" applyFill="1" applyBorder="1" applyAlignment="1" applyProtection="1">
      <alignment horizontal="justify" vertical="justify" wrapText="1"/>
      <protection locked="0"/>
    </xf>
    <xf numFmtId="0" fontId="11" fillId="2" borderId="40" xfId="0" applyFont="1" applyFill="1" applyBorder="1" applyAlignment="1" applyProtection="1">
      <alignment horizontal="justify" vertical="justify" wrapText="1"/>
      <protection locked="0"/>
    </xf>
    <xf numFmtId="0" fontId="18" fillId="2" borderId="20" xfId="0" applyFont="1" applyFill="1" applyBorder="1" applyAlignment="1" applyProtection="1">
      <alignment horizontal="left" vertical="center" wrapText="1"/>
      <protection locked="0"/>
    </xf>
    <xf numFmtId="0" fontId="18" fillId="2" borderId="32" xfId="0" applyFont="1" applyFill="1" applyBorder="1" applyAlignment="1" applyProtection="1">
      <alignment horizontal="left" vertical="center" wrapText="1"/>
      <protection locked="0"/>
    </xf>
    <xf numFmtId="0" fontId="18" fillId="2" borderId="38" xfId="0" applyFont="1" applyFill="1" applyBorder="1" applyAlignment="1" applyProtection="1">
      <alignment horizontal="left" vertical="center" wrapText="1"/>
      <protection locked="0"/>
    </xf>
    <xf numFmtId="0" fontId="18" fillId="2" borderId="52" xfId="0" applyFont="1" applyFill="1" applyBorder="1" applyAlignment="1" applyProtection="1">
      <alignment horizontal="left" vertical="center" wrapText="1"/>
      <protection locked="0"/>
    </xf>
    <xf numFmtId="0" fontId="18" fillId="2" borderId="53" xfId="0" applyFont="1" applyFill="1" applyBorder="1" applyAlignment="1" applyProtection="1">
      <alignment horizontal="left" vertical="center" wrapText="1"/>
      <protection locked="0"/>
    </xf>
    <xf numFmtId="0" fontId="14" fillId="6" borderId="51" xfId="0" applyFont="1" applyFill="1" applyBorder="1" applyAlignment="1">
      <alignment horizontal="left" vertical="center"/>
    </xf>
    <xf numFmtId="0" fontId="14" fillId="6" borderId="41" xfId="0" applyFont="1" applyFill="1" applyBorder="1" applyAlignment="1">
      <alignment horizontal="left" vertical="center"/>
    </xf>
    <xf numFmtId="0" fontId="18" fillId="7" borderId="27" xfId="0" applyFont="1" applyFill="1" applyBorder="1" applyAlignment="1">
      <alignment vertical="top" wrapText="1"/>
    </xf>
    <xf numFmtId="0" fontId="14" fillId="6" borderId="5" xfId="0" applyFont="1" applyFill="1" applyBorder="1" applyAlignment="1">
      <alignment horizontal="left" vertical="center" wrapText="1"/>
    </xf>
    <xf numFmtId="0" fontId="14" fillId="6" borderId="0" xfId="0" applyFont="1" applyFill="1" applyAlignment="1">
      <alignment horizontal="left" vertical="center" wrapText="1"/>
    </xf>
    <xf numFmtId="0" fontId="14" fillId="6" borderId="6" xfId="0" applyFont="1" applyFill="1" applyBorder="1" applyAlignment="1">
      <alignment horizontal="left" vertical="center" wrapText="1"/>
    </xf>
    <xf numFmtId="0" fontId="14" fillId="2" borderId="69" xfId="0" applyFont="1" applyFill="1" applyBorder="1" applyAlignment="1" applyProtection="1">
      <alignment horizontal="left" vertical="center" wrapText="1"/>
      <protection locked="0"/>
    </xf>
    <xf numFmtId="0" fontId="14" fillId="2" borderId="70" xfId="0" applyFont="1" applyFill="1" applyBorder="1" applyAlignment="1" applyProtection="1">
      <alignment horizontal="left" vertical="center" wrapText="1"/>
      <protection locked="0"/>
    </xf>
    <xf numFmtId="0" fontId="11" fillId="2" borderId="72" xfId="0" applyFont="1" applyFill="1" applyBorder="1" applyAlignment="1" applyProtection="1">
      <alignment horizontal="left" vertical="center" wrapText="1"/>
      <protection locked="0"/>
    </xf>
    <xf numFmtId="0" fontId="11" fillId="2" borderId="73" xfId="0" applyFont="1" applyFill="1" applyBorder="1" applyAlignment="1" applyProtection="1">
      <alignment horizontal="left" vertical="center" wrapText="1"/>
      <protection locked="0"/>
    </xf>
    <xf numFmtId="0" fontId="15" fillId="0" borderId="14" xfId="0" applyFont="1" applyBorder="1" applyAlignment="1">
      <alignment horizontal="center"/>
    </xf>
    <xf numFmtId="0" fontId="13" fillId="0" borderId="0" xfId="0" applyFont="1" applyBorder="1"/>
    <xf numFmtId="0" fontId="15" fillId="0" borderId="0" xfId="0" applyFont="1" applyBorder="1"/>
    <xf numFmtId="0" fontId="15" fillId="0" borderId="0" xfId="0" applyFont="1" applyBorder="1" applyAlignment="1">
      <alignment horizontal="left"/>
    </xf>
  </cellXfs>
  <cellStyles count="4">
    <cellStyle name="Hipervínculo" xfId="3" builtinId="8"/>
    <cellStyle name="Millares" xfId="1" builtinId="3"/>
    <cellStyle name="Normal" xfId="0" builtinId="0"/>
    <cellStyle name="Porcentaje" xfId="2" builtinId="5"/>
  </cellStyles>
  <dxfs count="30">
    <dxf>
      <font>
        <b val="0"/>
        <i val="0"/>
        <strike val="0"/>
        <condense val="0"/>
        <extend val="0"/>
        <outline val="0"/>
        <shadow val="0"/>
        <u val="none"/>
        <vertAlign val="baseline"/>
        <sz val="11"/>
        <color auto="1"/>
        <name val="Times New Roman"/>
        <family val="1"/>
        <scheme val="none"/>
      </font>
      <numFmt numFmtId="167" formatCode="[$-10409]0.00%"/>
      <fill>
        <patternFill patternType="solid">
          <fgColor indexed="64"/>
          <bgColor theme="0"/>
        </patternFill>
      </fill>
      <alignment horizontal="center" vertical="center" textRotation="0" wrapText="1" indent="0" justifyLastLine="0" shrinkToFit="0" readingOrder="1"/>
      <border diagonalUp="0" diagonalDown="0" outline="0">
        <left style="thin">
          <color theme="0" tint="-0.34998626667073579"/>
        </left>
        <right/>
        <top style="thin">
          <color theme="0" tint="-0.34998626667073579"/>
        </top>
        <bottom style="thin">
          <color theme="0" tint="-0.34998626667073579"/>
        </bottom>
      </border>
      <protection locked="0" hidden="0"/>
    </dxf>
    <dxf>
      <font>
        <b val="0"/>
        <i val="0"/>
        <strike val="0"/>
        <condense val="0"/>
        <extend val="0"/>
        <outline val="0"/>
        <shadow val="0"/>
        <u val="none"/>
        <vertAlign val="baseline"/>
        <sz val="11"/>
        <color auto="1"/>
        <name val="Times New Roman"/>
        <family val="1"/>
        <scheme val="none"/>
      </font>
      <numFmt numFmtId="14" formatCode="0.00%"/>
      <fill>
        <patternFill patternType="solid">
          <fgColor indexed="64"/>
          <bgColor theme="0"/>
        </patternFill>
      </fill>
      <alignment horizontal="center" vertical="center" textRotation="0" wrapText="1" indent="0" justifyLastLine="0" shrinkToFit="0" readingOrder="1"/>
      <border diagonalUp="0" diagonalDown="0" outline="0">
        <left style="thin">
          <color theme="0" tint="-0.34998626667073579"/>
        </left>
        <right style="thin">
          <color theme="0" tint="-0.34998626667073579"/>
        </right>
        <top style="thin">
          <color theme="0" tint="-0.34998626667073579"/>
        </top>
        <bottom style="thin">
          <color theme="0" tint="-0.34998626667073579"/>
        </bottom>
      </border>
      <protection locked="0" hidden="0"/>
    </dxf>
    <dxf>
      <font>
        <b val="0"/>
        <i val="0"/>
        <strike val="0"/>
        <condense val="0"/>
        <extend val="0"/>
        <outline val="0"/>
        <shadow val="0"/>
        <u val="none"/>
        <vertAlign val="baseline"/>
        <sz val="11"/>
        <color auto="1"/>
        <name val="Times New Roman"/>
        <family val="1"/>
        <scheme val="none"/>
      </font>
      <numFmt numFmtId="166" formatCode="[$-10409]#,##0.00;\-#,##0.00"/>
      <fill>
        <patternFill patternType="none">
          <fgColor indexed="64"/>
          <bgColor auto="1"/>
        </patternFill>
      </fill>
      <alignment horizontal="center" vertical="center" textRotation="0" wrapText="1" indent="0" justifyLastLine="0" shrinkToFit="0" readingOrder="1"/>
      <border diagonalUp="0" diagonalDown="0" outline="0">
        <left style="thin">
          <color theme="0" tint="-0.34998626667073579"/>
        </left>
        <right style="thin">
          <color theme="0" tint="-0.34998626667073579"/>
        </right>
        <top style="thin">
          <color theme="0" tint="-0.34998626667073579"/>
        </top>
        <bottom style="thin">
          <color theme="0" tint="-0.34998626667073579"/>
        </bottom>
      </border>
      <protection locked="0" hidden="0"/>
    </dxf>
    <dxf>
      <font>
        <b val="0"/>
        <i val="0"/>
        <strike val="0"/>
        <condense val="0"/>
        <extend val="0"/>
        <outline val="0"/>
        <shadow val="0"/>
        <u val="none"/>
        <vertAlign val="baseline"/>
        <sz val="11"/>
        <color auto="1"/>
        <name val="Times New Roman"/>
        <family val="1"/>
        <scheme val="none"/>
      </font>
      <numFmt numFmtId="165" formatCode="[$-10409]#,##0;\-#,##0"/>
      <fill>
        <patternFill patternType="solid">
          <fgColor indexed="64"/>
          <bgColor rgb="FFFFFF00"/>
        </patternFill>
      </fill>
      <alignment horizontal="center" vertical="center" textRotation="0" wrapText="1" indent="0" justifyLastLine="0" shrinkToFit="0" readingOrder="0"/>
      <border diagonalUp="0" diagonalDown="0" outline="0">
        <left style="thin">
          <color theme="0" tint="-0.34998626667073579"/>
        </left>
        <right style="thin">
          <color theme="0" tint="-0.34998626667073579"/>
        </right>
        <top style="thin">
          <color theme="0" tint="-0.34998626667073579"/>
        </top>
        <bottom style="thin">
          <color theme="0" tint="-0.34998626667073579"/>
        </bottom>
      </border>
      <protection locked="0" hidden="0"/>
    </dxf>
    <dxf>
      <font>
        <b val="0"/>
        <i val="0"/>
        <strike val="0"/>
        <condense val="0"/>
        <extend val="0"/>
        <outline val="0"/>
        <shadow val="0"/>
        <u val="none"/>
        <vertAlign val="baseline"/>
        <sz val="11"/>
        <color auto="1"/>
        <name val="Times New Roman"/>
        <family val="1"/>
        <scheme val="none"/>
      </font>
      <numFmt numFmtId="166" formatCode="[$-10409]#,##0.00;\-#,##0.00"/>
      <fill>
        <patternFill patternType="none">
          <fgColor indexed="64"/>
          <bgColor theme="5" tint="0.59999389629810485"/>
        </patternFill>
      </fill>
      <alignment horizontal="center" vertical="center" textRotation="0" wrapText="1" indent="0" justifyLastLine="0" shrinkToFit="0" readingOrder="1"/>
      <border diagonalUp="0" diagonalDown="0" outline="0">
        <left style="thin">
          <color theme="0" tint="-0.34998626667073579"/>
        </left>
        <right style="thin">
          <color theme="0" tint="-0.34998626667073579"/>
        </right>
        <top style="thin">
          <color theme="0" tint="-0.34998626667073579"/>
        </top>
        <bottom style="thin">
          <color theme="0" tint="-0.34998626667073579"/>
        </bottom>
      </border>
      <protection locked="0" hidden="0"/>
    </dxf>
    <dxf>
      <font>
        <b val="0"/>
        <i val="0"/>
        <strike val="0"/>
        <condense val="0"/>
        <extend val="0"/>
        <outline val="0"/>
        <shadow val="0"/>
        <u val="none"/>
        <vertAlign val="baseline"/>
        <sz val="11"/>
        <color auto="1"/>
        <name val="Times New Roman"/>
        <family val="1"/>
        <scheme val="none"/>
      </font>
      <numFmt numFmtId="165" formatCode="[$-10409]#,##0;\-#,##0"/>
      <alignment horizontal="center" vertical="center" textRotation="0" wrapText="1" indent="0" justifyLastLine="0" shrinkToFit="0" readingOrder="1"/>
      <border diagonalUp="0" diagonalDown="0" outline="0">
        <left style="thin">
          <color theme="0" tint="-0.34998626667073579"/>
        </left>
        <right style="thin">
          <color theme="0" tint="-0.34998626667073579"/>
        </right>
        <top style="thin">
          <color theme="0" tint="-0.34998626667073579"/>
        </top>
        <bottom style="thin">
          <color theme="0" tint="-0.34998626667073579"/>
        </bottom>
      </border>
      <protection locked="0" hidden="0"/>
    </dxf>
    <dxf>
      <font>
        <b val="0"/>
        <i val="0"/>
        <strike val="0"/>
        <condense val="0"/>
        <extend val="0"/>
        <outline val="0"/>
        <shadow val="0"/>
        <u val="none"/>
        <vertAlign val="baseline"/>
        <sz val="11"/>
        <color auto="1"/>
        <name val="Times New Roman"/>
        <family val="1"/>
        <scheme val="none"/>
      </font>
      <numFmt numFmtId="166" formatCode="[$-10409]#,##0.00;\-#,##0.00"/>
      <fill>
        <patternFill patternType="none">
          <fgColor indexed="64"/>
          <bgColor indexed="65"/>
        </patternFill>
      </fill>
      <alignment horizontal="center" vertical="center" textRotation="0" wrapText="1" indent="0" justifyLastLine="0" shrinkToFit="0" readingOrder="1"/>
      <border diagonalUp="0" diagonalDown="0" outline="0">
        <left style="thin">
          <color theme="0" tint="-0.34998626667073579"/>
        </left>
        <right style="thin">
          <color theme="0" tint="-0.34998626667073579"/>
        </right>
        <top style="thin">
          <color theme="0" tint="-0.34998626667073579"/>
        </top>
        <bottom style="thin">
          <color theme="0" tint="-0.34998626667073579"/>
        </bottom>
      </border>
      <protection locked="0" hidden="0"/>
    </dxf>
    <dxf>
      <font>
        <b val="0"/>
        <i val="0"/>
        <strike val="0"/>
        <condense val="0"/>
        <extend val="0"/>
        <outline val="0"/>
        <shadow val="0"/>
        <u val="none"/>
        <vertAlign val="baseline"/>
        <sz val="11"/>
        <color auto="1"/>
        <name val="Times New Roman"/>
        <family val="1"/>
        <scheme val="none"/>
      </font>
      <numFmt numFmtId="165" formatCode="[$-10409]#,##0;\-#,##0"/>
      <fill>
        <patternFill patternType="none">
          <fgColor indexed="64"/>
          <bgColor indexed="65"/>
        </patternFill>
      </fill>
      <alignment horizontal="center" vertical="center" textRotation="0" wrapText="1" indent="0" justifyLastLine="0" shrinkToFit="0" readingOrder="1"/>
      <border diagonalUp="0" diagonalDown="0" outline="0">
        <left style="thin">
          <color theme="0" tint="-0.34998626667073579"/>
        </left>
        <right style="thin">
          <color theme="0" tint="-0.34998626667073579"/>
        </right>
        <top style="thin">
          <color theme="0" tint="-0.34998626667073579"/>
        </top>
        <bottom style="thin">
          <color theme="0" tint="-0.34998626667073579"/>
        </bottom>
      </border>
      <protection locked="0" hidden="0"/>
    </dxf>
    <dxf>
      <font>
        <b val="0"/>
        <i val="0"/>
        <strike val="0"/>
        <condense val="0"/>
        <extend val="0"/>
        <outline val="0"/>
        <shadow val="0"/>
        <u val="none"/>
        <vertAlign val="baseline"/>
        <sz val="11"/>
        <color auto="1"/>
        <name val="Times New Roman"/>
        <family val="1"/>
        <scheme val="none"/>
      </font>
      <numFmt numFmtId="0" formatCode="General"/>
      <fill>
        <patternFill patternType="none">
          <fgColor indexed="64"/>
          <bgColor indexed="65"/>
        </patternFill>
      </fill>
      <alignment horizontal="general" vertical="center" textRotation="0" wrapText="1" indent="0" justifyLastLine="0" shrinkToFit="0" readingOrder="0"/>
      <border diagonalUp="0" diagonalDown="0" outline="0">
        <left style="thin">
          <color theme="0" tint="-0.34998626667073579"/>
        </left>
        <right style="thin">
          <color theme="0" tint="-0.34998626667073579"/>
        </right>
        <top style="thin">
          <color theme="0" tint="-0.34998626667073579"/>
        </top>
        <bottom style="thin">
          <color theme="0" tint="-0.34998626667073579"/>
        </bottom>
      </border>
      <protection locked="0" hidden="0"/>
    </dxf>
    <dxf>
      <font>
        <b val="0"/>
        <i val="0"/>
        <strike val="0"/>
        <condense val="0"/>
        <extend val="0"/>
        <outline val="0"/>
        <shadow val="0"/>
        <u val="none"/>
        <vertAlign val="baseline"/>
        <sz val="11"/>
        <color auto="1"/>
        <name val="Times New Roman"/>
        <family val="1"/>
        <scheme val="none"/>
      </font>
      <numFmt numFmtId="0" formatCode="General"/>
      <fill>
        <patternFill patternType="none">
          <fgColor indexed="64"/>
          <bgColor indexed="65"/>
        </patternFill>
      </fill>
      <alignment horizontal="general" vertical="top" textRotation="0" wrapText="1" indent="0" justifyLastLine="0" shrinkToFit="0" readingOrder="0"/>
      <border diagonalUp="0" diagonalDown="0" outline="0">
        <left/>
        <right style="thin">
          <color theme="0" tint="-0.34998626667073579"/>
        </right>
        <top style="thin">
          <color theme="0" tint="-0.34998626667073579"/>
        </top>
        <bottom style="thin">
          <color theme="0" tint="-0.34998626667073579"/>
        </bottom>
      </border>
      <protection locked="0" hidden="0"/>
    </dxf>
    <dxf>
      <border outline="0">
        <top style="thin">
          <color theme="0" tint="-0.34998626667073579"/>
        </top>
      </border>
    </dxf>
    <dxf>
      <border outline="0">
        <left style="thin">
          <color indexed="64"/>
        </left>
        <right style="thin">
          <color indexed="64"/>
        </right>
        <top style="thin">
          <color theme="0" tint="-0.34998626667073579"/>
        </top>
        <bottom style="thin">
          <color theme="0" tint="-0.34998626667073579"/>
        </bottom>
      </border>
    </dxf>
    <dxf>
      <font>
        <b val="0"/>
        <i val="0"/>
        <strike val="0"/>
        <condense val="0"/>
        <extend val="0"/>
        <outline val="0"/>
        <shadow val="0"/>
        <u val="none"/>
        <vertAlign val="baseline"/>
        <sz val="11"/>
        <color auto="1"/>
        <name val="Times New Roman"/>
        <family val="1"/>
        <scheme val="none"/>
      </font>
      <numFmt numFmtId="0" formatCode="General"/>
      <fill>
        <patternFill patternType="none">
          <fgColor indexed="64"/>
          <bgColor indexed="65"/>
        </patternFill>
      </fill>
      <alignment horizontal="center" vertical="center" textRotation="0" wrapText="1" indent="0" justifyLastLine="0" shrinkToFit="0" readingOrder="1"/>
      <protection locked="0" hidden="0"/>
    </dxf>
    <dxf>
      <border outline="0">
        <bottom style="thin">
          <color theme="0" tint="-0.34998626667073579"/>
        </bottom>
      </border>
    </dxf>
    <dxf>
      <font>
        <b/>
        <i val="0"/>
        <strike val="0"/>
        <condense val="0"/>
        <extend val="0"/>
        <outline val="0"/>
        <shadow val="0"/>
        <u val="none"/>
        <vertAlign val="baseline"/>
        <sz val="11"/>
        <color rgb="FF000000"/>
        <name val="Times New Roman"/>
        <family val="1"/>
        <scheme val="none"/>
      </font>
      <numFmt numFmtId="0" formatCode="General"/>
      <fill>
        <patternFill patternType="solid">
          <fgColor rgb="FFF5F5F5"/>
          <bgColor theme="0" tint="-0.14999847407452621"/>
        </patternFill>
      </fill>
      <alignment horizontal="center" vertical="center" textRotation="0" wrapText="1" indent="0" justifyLastLine="0" shrinkToFit="0" readingOrder="1"/>
      <border diagonalUp="0" diagonalDown="0" outline="0">
        <left style="thin">
          <color theme="0" tint="-0.34998626667073579"/>
        </left>
        <right style="thin">
          <color theme="0" tint="-0.34998626667073579"/>
        </right>
        <top/>
        <bottom/>
      </border>
      <protection locked="1" hidden="0"/>
    </dxf>
    <dxf>
      <font>
        <b val="0"/>
        <i val="0"/>
        <strike val="0"/>
        <condense val="0"/>
        <extend val="0"/>
        <outline val="0"/>
        <shadow val="0"/>
        <u val="none"/>
        <vertAlign val="baseline"/>
        <sz val="12"/>
        <color auto="1"/>
        <name val="Times New Roman"/>
        <scheme val="none"/>
      </font>
      <numFmt numFmtId="14" formatCode="0.00%"/>
      <fill>
        <patternFill patternType="solid">
          <fgColor indexed="64"/>
          <bgColor theme="0"/>
        </patternFill>
      </fill>
      <alignment horizontal="center" vertical="center" textRotation="0" wrapText="1" indent="0" justifyLastLine="0" shrinkToFit="0" readingOrder="1"/>
      <border diagonalUp="0" diagonalDown="0" outline="0">
        <left style="thin">
          <color theme="0" tint="-0.34998626667073579"/>
        </left>
        <right/>
        <top style="thin">
          <color theme="0" tint="-0.34998626667073579"/>
        </top>
        <bottom style="thin">
          <color theme="0" tint="-0.34998626667073579"/>
        </bottom>
      </border>
      <protection locked="0" hidden="0"/>
    </dxf>
    <dxf>
      <font>
        <b val="0"/>
        <i val="0"/>
        <strike val="0"/>
        <condense val="0"/>
        <extend val="0"/>
        <outline val="0"/>
        <shadow val="0"/>
        <u val="none"/>
        <vertAlign val="baseline"/>
        <sz val="12"/>
        <color auto="1"/>
        <name val="Times New Roman"/>
        <scheme val="none"/>
      </font>
      <numFmt numFmtId="14" formatCode="0.00%"/>
      <fill>
        <patternFill patternType="solid">
          <fgColor indexed="64"/>
          <bgColor theme="0"/>
        </patternFill>
      </fill>
      <alignment horizontal="center" vertical="center" textRotation="0" wrapText="1" indent="0" justifyLastLine="0" shrinkToFit="0" readingOrder="1"/>
      <border diagonalUp="0" diagonalDown="0" outline="0">
        <left style="thin">
          <color theme="0" tint="-0.34998626667073579"/>
        </left>
        <right style="thin">
          <color theme="0" tint="-0.34998626667073579"/>
        </right>
        <top style="thin">
          <color theme="0" tint="-0.34998626667073579"/>
        </top>
        <bottom style="thin">
          <color theme="0" tint="-0.34998626667073579"/>
        </bottom>
      </border>
      <protection locked="0" hidden="0"/>
    </dxf>
    <dxf>
      <font>
        <b val="0"/>
        <i val="0"/>
        <strike val="0"/>
        <condense val="0"/>
        <extend val="0"/>
        <outline val="0"/>
        <shadow val="0"/>
        <u val="none"/>
        <vertAlign val="baseline"/>
        <sz val="12"/>
        <color auto="1"/>
        <name val="Times New Roman"/>
        <scheme val="none"/>
      </font>
      <numFmt numFmtId="166" formatCode="[$-10409]#,##0.00;\-#,##0.00"/>
      <fill>
        <patternFill patternType="solid">
          <fgColor indexed="64"/>
          <bgColor rgb="FFFFFF00"/>
        </patternFill>
      </fill>
      <alignment horizontal="center" vertical="center" textRotation="0" wrapText="1" indent="0" justifyLastLine="0" shrinkToFit="0" readingOrder="1"/>
      <border diagonalUp="0" diagonalDown="0" outline="0">
        <left style="thin">
          <color theme="0" tint="-0.34998626667073579"/>
        </left>
        <right style="thin">
          <color theme="0" tint="-0.34998626667073579"/>
        </right>
        <top style="thin">
          <color theme="0" tint="-0.34998626667073579"/>
        </top>
        <bottom style="thin">
          <color theme="0" tint="-0.34998626667073579"/>
        </bottom>
      </border>
      <protection locked="0" hidden="0"/>
    </dxf>
    <dxf>
      <font>
        <b val="0"/>
        <i val="0"/>
        <strike val="0"/>
        <condense val="0"/>
        <extend val="0"/>
        <outline val="0"/>
        <shadow val="0"/>
        <u val="none"/>
        <vertAlign val="baseline"/>
        <sz val="12"/>
        <color auto="1"/>
        <name val="Times New Roman"/>
        <scheme val="none"/>
      </font>
      <numFmt numFmtId="165" formatCode="[$-10409]#,##0;\-#,##0"/>
      <fill>
        <patternFill patternType="solid">
          <fgColor indexed="64"/>
          <bgColor rgb="FFFFFF00"/>
        </patternFill>
      </fill>
      <alignment horizontal="center" vertical="center" textRotation="0" wrapText="1" indent="0" justifyLastLine="0" shrinkToFit="0" readingOrder="0"/>
      <border diagonalUp="0" diagonalDown="0" outline="0">
        <left style="thin">
          <color theme="0" tint="-0.34998626667073579"/>
        </left>
        <right style="thin">
          <color theme="0" tint="-0.34998626667073579"/>
        </right>
        <top style="thin">
          <color theme="0" tint="-0.34998626667073579"/>
        </top>
        <bottom style="thin">
          <color theme="0" tint="-0.34998626667073579"/>
        </bottom>
      </border>
      <protection locked="0" hidden="0"/>
    </dxf>
    <dxf>
      <font>
        <b val="0"/>
        <i val="0"/>
        <strike val="0"/>
        <condense val="0"/>
        <extend val="0"/>
        <outline val="0"/>
        <shadow val="0"/>
        <u val="none"/>
        <vertAlign val="baseline"/>
        <sz val="12"/>
        <color auto="1"/>
        <name val="Times New Roman"/>
        <scheme val="none"/>
      </font>
      <numFmt numFmtId="166" formatCode="[$-10409]#,##0.00;\-#,##0.00"/>
      <fill>
        <patternFill patternType="none">
          <fgColor indexed="64"/>
          <bgColor rgb="FFFFFFFF"/>
        </patternFill>
      </fill>
      <alignment horizontal="center" vertical="center" textRotation="0" wrapText="1" indent="0" justifyLastLine="0" shrinkToFit="0" readingOrder="1"/>
      <border diagonalUp="0" diagonalDown="0" outline="0">
        <left style="thin">
          <color theme="0" tint="-0.34998626667073579"/>
        </left>
        <right style="thin">
          <color theme="0" tint="-0.34998626667073579"/>
        </right>
        <top style="thin">
          <color theme="0" tint="-0.34998626667073579"/>
        </top>
        <bottom style="thin">
          <color theme="0" tint="-0.34998626667073579"/>
        </bottom>
      </border>
      <protection locked="0" hidden="0"/>
    </dxf>
    <dxf>
      <font>
        <b val="0"/>
        <i val="0"/>
        <strike val="0"/>
        <condense val="0"/>
        <extend val="0"/>
        <outline val="0"/>
        <shadow val="0"/>
        <u val="none"/>
        <vertAlign val="baseline"/>
        <sz val="12"/>
        <color auto="1"/>
        <name val="Times New Roman"/>
        <scheme val="none"/>
      </font>
      <numFmt numFmtId="166" formatCode="[$-10409]#,##0.00;\-#,##0.00"/>
      <alignment horizontal="center" vertical="center" textRotation="0" wrapText="1" indent="0" justifyLastLine="0" shrinkToFit="0" readingOrder="1"/>
      <border diagonalUp="0" diagonalDown="0" outline="0">
        <left style="thin">
          <color theme="0" tint="-0.34998626667073579"/>
        </left>
        <right style="thin">
          <color theme="0" tint="-0.34998626667073579"/>
        </right>
        <top style="thin">
          <color theme="0" tint="-0.34998626667073579"/>
        </top>
        <bottom style="thin">
          <color theme="0" tint="-0.34998626667073579"/>
        </bottom>
      </border>
      <protection locked="0" hidden="0"/>
    </dxf>
    <dxf>
      <font>
        <b val="0"/>
        <i val="0"/>
        <strike val="0"/>
        <condense val="0"/>
        <extend val="0"/>
        <outline val="0"/>
        <shadow val="0"/>
        <u val="none"/>
        <vertAlign val="baseline"/>
        <sz val="12"/>
        <color auto="1"/>
        <name val="Times New Roman"/>
        <scheme val="none"/>
      </font>
      <numFmt numFmtId="166" formatCode="[$-10409]#,##0.00;\-#,##0.00"/>
      <fill>
        <patternFill patternType="none">
          <fgColor indexed="64"/>
          <bgColor indexed="65"/>
        </patternFill>
      </fill>
      <alignment horizontal="center" vertical="center" textRotation="0" wrapText="1" indent="0" justifyLastLine="0" shrinkToFit="0" readingOrder="1"/>
      <border diagonalUp="0" diagonalDown="0" outline="0">
        <left style="thin">
          <color theme="0" tint="-0.34998626667073579"/>
        </left>
        <right style="thin">
          <color theme="0" tint="-0.34998626667073579"/>
        </right>
        <top style="thin">
          <color theme="0" tint="-0.34998626667073579"/>
        </top>
        <bottom style="thin">
          <color theme="0" tint="-0.34998626667073579"/>
        </bottom>
      </border>
      <protection locked="0" hidden="0"/>
    </dxf>
    <dxf>
      <font>
        <b val="0"/>
        <i val="0"/>
        <strike val="0"/>
        <condense val="0"/>
        <extend val="0"/>
        <outline val="0"/>
        <shadow val="0"/>
        <u val="none"/>
        <vertAlign val="baseline"/>
        <sz val="12"/>
        <color auto="1"/>
        <name val="Times New Roman"/>
        <scheme val="none"/>
      </font>
      <numFmt numFmtId="165" formatCode="[$-10409]#,##0;\-#,##0"/>
      <fill>
        <patternFill patternType="none">
          <fgColor indexed="64"/>
          <bgColor indexed="65"/>
        </patternFill>
      </fill>
      <alignment horizontal="center" vertical="center" textRotation="0" wrapText="1" indent="0" justifyLastLine="0" shrinkToFit="0" readingOrder="1"/>
      <border diagonalUp="0" diagonalDown="0" outline="0">
        <left style="thin">
          <color theme="0" tint="-0.34998626667073579"/>
        </left>
        <right style="thin">
          <color theme="0" tint="-0.34998626667073579"/>
        </right>
        <top style="thin">
          <color theme="0" tint="-0.34998626667073579"/>
        </top>
        <bottom style="thin">
          <color theme="0" tint="-0.34998626667073579"/>
        </bottom>
      </border>
      <protection locked="0" hidden="0"/>
    </dxf>
    <dxf>
      <font>
        <b val="0"/>
        <i val="0"/>
        <strike val="0"/>
        <condense val="0"/>
        <extend val="0"/>
        <outline val="0"/>
        <shadow val="0"/>
        <u val="none"/>
        <vertAlign val="baseline"/>
        <sz val="12"/>
        <color auto="1"/>
        <name val="Times New Roman"/>
        <scheme val="none"/>
      </font>
      <numFmt numFmtId="0" formatCode="General"/>
      <fill>
        <patternFill patternType="none">
          <fgColor indexed="64"/>
          <bgColor indexed="65"/>
        </patternFill>
      </fill>
      <alignment horizontal="general" vertical="top" textRotation="0" wrapText="1" indent="0" justifyLastLine="0" shrinkToFit="0" readingOrder="0"/>
      <border diagonalUp="0" diagonalDown="0" outline="0">
        <left style="thin">
          <color theme="0" tint="-0.34998626667073579"/>
        </left>
        <right style="thin">
          <color theme="0" tint="-0.34998626667073579"/>
        </right>
        <top style="thin">
          <color theme="0" tint="-0.34998626667073579"/>
        </top>
        <bottom style="thin">
          <color theme="0" tint="-0.34998626667073579"/>
        </bottom>
      </border>
      <protection locked="0" hidden="0"/>
    </dxf>
    <dxf>
      <font>
        <b val="0"/>
        <i val="0"/>
        <strike val="0"/>
        <condense val="0"/>
        <extend val="0"/>
        <outline val="0"/>
        <shadow val="0"/>
        <u val="none"/>
        <vertAlign val="baseline"/>
        <sz val="12"/>
        <color auto="1"/>
        <name val="Times New Roman"/>
        <scheme val="none"/>
      </font>
      <numFmt numFmtId="0" formatCode="General"/>
      <fill>
        <patternFill patternType="none">
          <fgColor indexed="64"/>
          <bgColor indexed="65"/>
        </patternFill>
      </fill>
      <alignment horizontal="general" vertical="top" textRotation="0" wrapText="1" indent="0" justifyLastLine="0" shrinkToFit="0" readingOrder="0"/>
      <border diagonalUp="0" diagonalDown="0" outline="0">
        <left/>
        <right style="thin">
          <color theme="0" tint="-0.34998626667073579"/>
        </right>
        <top style="thin">
          <color theme="0" tint="-0.34998626667073579"/>
        </top>
        <bottom style="thin">
          <color theme="0" tint="-0.34998626667073579"/>
        </bottom>
      </border>
      <protection locked="0" hidden="0"/>
    </dxf>
    <dxf>
      <border outline="0">
        <top style="thin">
          <color theme="0" tint="-0.34998626667073579"/>
        </top>
      </border>
    </dxf>
    <dxf>
      <border outline="0">
        <left style="thin">
          <color indexed="64"/>
        </left>
        <right style="thin">
          <color indexed="64"/>
        </right>
        <top style="thin">
          <color theme="0" tint="-0.34998626667073579"/>
        </top>
        <bottom style="thin">
          <color theme="0" tint="-0.34998626667073579"/>
        </bottom>
      </border>
    </dxf>
    <dxf>
      <font>
        <b val="0"/>
        <i val="0"/>
        <strike val="0"/>
        <condense val="0"/>
        <extend val="0"/>
        <outline val="0"/>
        <shadow val="0"/>
        <u val="none"/>
        <vertAlign val="baseline"/>
        <sz val="12"/>
        <color auto="1"/>
        <name val="Times New Roman"/>
        <scheme val="none"/>
      </font>
      <numFmt numFmtId="0" formatCode="General"/>
      <fill>
        <patternFill patternType="none">
          <fgColor indexed="64"/>
          <bgColor indexed="65"/>
        </patternFill>
      </fill>
      <alignment horizontal="center" vertical="center" textRotation="0" wrapText="1" indent="0" justifyLastLine="0" shrinkToFit="0" readingOrder="1"/>
      <protection locked="0" hidden="0"/>
    </dxf>
    <dxf>
      <border outline="0">
        <bottom style="thin">
          <color theme="0" tint="-0.34998626667073579"/>
        </bottom>
      </border>
    </dxf>
    <dxf>
      <font>
        <b/>
        <i val="0"/>
        <strike val="0"/>
        <condense val="0"/>
        <extend val="0"/>
        <outline val="0"/>
        <shadow val="0"/>
        <u val="none"/>
        <vertAlign val="baseline"/>
        <sz val="12"/>
        <color rgb="FF000000"/>
        <name val="Times New Roman"/>
        <scheme val="none"/>
      </font>
      <numFmt numFmtId="0" formatCode="General"/>
      <fill>
        <patternFill patternType="solid">
          <fgColor rgb="FFF5F5F5"/>
          <bgColor theme="0" tint="-0.14999847407452621"/>
        </patternFill>
      </fill>
      <alignment horizontal="center" vertical="center" textRotation="0" wrapText="1" indent="0" justifyLastLine="0" shrinkToFit="0" readingOrder="1"/>
      <border diagonalUp="0" diagonalDown="0" outline="0">
        <left style="thin">
          <color theme="0" tint="-0.34998626667073579"/>
        </left>
        <right style="thin">
          <color theme="0" tint="-0.34998626667073579"/>
        </right>
        <top/>
        <bottom/>
      </border>
      <protection locked="1" hidden="0"/>
    </dxf>
  </dxfs>
  <tableStyles count="1" defaultTableStyle="TableStyleMedium2" defaultPivotStyle="PivotStyleLight16">
    <tableStyle name="Estilo de tabla 1" pivot="0" count="0" xr9:uid="{00000000-0011-0000-FFFF-FFFF00000000}"/>
  </tableStyle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tyles" Target="styles.xml"/><Relationship Id="rId3" Type="http://schemas.openxmlformats.org/officeDocument/2006/relationships/worksheet" Target="worksheets/sheet3.xml"/><Relationship Id="rId7"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calcChain" Target="calcChain.xml"/><Relationship Id="rId5" Type="http://schemas.openxmlformats.org/officeDocument/2006/relationships/worksheet" Target="worksheets/sheet5.xml"/><Relationship Id="rId10" Type="http://schemas.openxmlformats.org/officeDocument/2006/relationships/sheetMetadata" Target="metadata.xml"/><Relationship Id="rId4" Type="http://schemas.openxmlformats.org/officeDocument/2006/relationships/worksheet" Target="worksheets/sheet4.xml"/><Relationship Id="rId9"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1.png"/></Relationships>
</file>

<file path=xl/drawings/_rels/drawing3.xml.rels><?xml version="1.0" encoding="UTF-8" standalone="yes"?>
<Relationships xmlns="http://schemas.openxmlformats.org/package/2006/relationships"><Relationship Id="rId8" Type="http://schemas.openxmlformats.org/officeDocument/2006/relationships/image" Target="../media/image9.png"/><Relationship Id="rId3" Type="http://schemas.openxmlformats.org/officeDocument/2006/relationships/image" Target="../media/image4.png"/><Relationship Id="rId7" Type="http://schemas.openxmlformats.org/officeDocument/2006/relationships/image" Target="../media/image8.png"/><Relationship Id="rId2" Type="http://schemas.openxmlformats.org/officeDocument/2006/relationships/image" Target="../media/image3.png"/><Relationship Id="rId1" Type="http://schemas.openxmlformats.org/officeDocument/2006/relationships/image" Target="../media/image2.png"/><Relationship Id="rId6" Type="http://schemas.openxmlformats.org/officeDocument/2006/relationships/image" Target="../media/image7.png"/><Relationship Id="rId5" Type="http://schemas.openxmlformats.org/officeDocument/2006/relationships/image" Target="../media/image6.png"/><Relationship Id="rId4" Type="http://schemas.openxmlformats.org/officeDocument/2006/relationships/image" Target="../media/image5.png"/></Relationships>
</file>

<file path=xl/drawings/_rels/drawing4.xml.rels><?xml version="1.0" encoding="UTF-8" standalone="yes"?>
<Relationships xmlns="http://schemas.openxmlformats.org/package/2006/relationships"><Relationship Id="rId3" Type="http://schemas.openxmlformats.org/officeDocument/2006/relationships/image" Target="../media/image12.png"/><Relationship Id="rId2" Type="http://schemas.openxmlformats.org/officeDocument/2006/relationships/image" Target="../media/image11.png"/><Relationship Id="rId1" Type="http://schemas.openxmlformats.org/officeDocument/2006/relationships/image" Target="../media/image10.png"/></Relationships>
</file>

<file path=xl/drawings/_rels/drawing5.xml.rels><?xml version="1.0" encoding="UTF-8" standalone="yes"?>
<Relationships xmlns="http://schemas.openxmlformats.org/package/2006/relationships"><Relationship Id="rId8" Type="http://schemas.openxmlformats.org/officeDocument/2006/relationships/image" Target="../media/image20.png"/><Relationship Id="rId13" Type="http://schemas.openxmlformats.org/officeDocument/2006/relationships/image" Target="../media/image25.png"/><Relationship Id="rId18" Type="http://schemas.openxmlformats.org/officeDocument/2006/relationships/image" Target="../media/image30.png"/><Relationship Id="rId3" Type="http://schemas.openxmlformats.org/officeDocument/2006/relationships/image" Target="../media/image15.png"/><Relationship Id="rId21" Type="http://schemas.openxmlformats.org/officeDocument/2006/relationships/image" Target="../media/image33.png"/><Relationship Id="rId7" Type="http://schemas.openxmlformats.org/officeDocument/2006/relationships/image" Target="../media/image19.png"/><Relationship Id="rId12" Type="http://schemas.openxmlformats.org/officeDocument/2006/relationships/image" Target="../media/image24.png"/><Relationship Id="rId17" Type="http://schemas.openxmlformats.org/officeDocument/2006/relationships/image" Target="../media/image29.png"/><Relationship Id="rId25" Type="http://schemas.openxmlformats.org/officeDocument/2006/relationships/image" Target="../media/image37.png"/><Relationship Id="rId2" Type="http://schemas.openxmlformats.org/officeDocument/2006/relationships/image" Target="../media/image14.png"/><Relationship Id="rId16" Type="http://schemas.openxmlformats.org/officeDocument/2006/relationships/image" Target="../media/image28.png"/><Relationship Id="rId20" Type="http://schemas.openxmlformats.org/officeDocument/2006/relationships/image" Target="../media/image32.png"/><Relationship Id="rId1" Type="http://schemas.openxmlformats.org/officeDocument/2006/relationships/image" Target="../media/image13.png"/><Relationship Id="rId6" Type="http://schemas.openxmlformats.org/officeDocument/2006/relationships/image" Target="../media/image18.png"/><Relationship Id="rId11" Type="http://schemas.openxmlformats.org/officeDocument/2006/relationships/image" Target="../media/image23.png"/><Relationship Id="rId24" Type="http://schemas.openxmlformats.org/officeDocument/2006/relationships/image" Target="../media/image36.png"/><Relationship Id="rId5" Type="http://schemas.openxmlformats.org/officeDocument/2006/relationships/image" Target="../media/image17.png"/><Relationship Id="rId15" Type="http://schemas.openxmlformats.org/officeDocument/2006/relationships/image" Target="../media/image27.png"/><Relationship Id="rId23" Type="http://schemas.openxmlformats.org/officeDocument/2006/relationships/image" Target="../media/image35.png"/><Relationship Id="rId10" Type="http://schemas.openxmlformats.org/officeDocument/2006/relationships/image" Target="../media/image22.png"/><Relationship Id="rId19" Type="http://schemas.openxmlformats.org/officeDocument/2006/relationships/image" Target="../media/image31.png"/><Relationship Id="rId4" Type="http://schemas.openxmlformats.org/officeDocument/2006/relationships/image" Target="../media/image16.png"/><Relationship Id="rId9" Type="http://schemas.openxmlformats.org/officeDocument/2006/relationships/image" Target="../media/image21.png"/><Relationship Id="rId14" Type="http://schemas.openxmlformats.org/officeDocument/2006/relationships/image" Target="../media/image26.png"/><Relationship Id="rId22" Type="http://schemas.openxmlformats.org/officeDocument/2006/relationships/image" Target="../media/image34.png"/></Relationships>
</file>

<file path=xl/drawings/_rels/drawing6.xml.rels><?xml version="1.0" encoding="UTF-8" standalone="yes"?>
<Relationships xmlns="http://schemas.openxmlformats.org/package/2006/relationships"><Relationship Id="rId8" Type="http://schemas.openxmlformats.org/officeDocument/2006/relationships/image" Target="../media/image45.png"/><Relationship Id="rId13" Type="http://schemas.openxmlformats.org/officeDocument/2006/relationships/image" Target="../media/image50.png"/><Relationship Id="rId3" Type="http://schemas.openxmlformats.org/officeDocument/2006/relationships/image" Target="../media/image40.png"/><Relationship Id="rId7" Type="http://schemas.openxmlformats.org/officeDocument/2006/relationships/image" Target="../media/image44.png"/><Relationship Id="rId12" Type="http://schemas.openxmlformats.org/officeDocument/2006/relationships/image" Target="../media/image49.png"/><Relationship Id="rId2" Type="http://schemas.openxmlformats.org/officeDocument/2006/relationships/image" Target="../media/image39.png"/><Relationship Id="rId1" Type="http://schemas.openxmlformats.org/officeDocument/2006/relationships/image" Target="../media/image38.png"/><Relationship Id="rId6" Type="http://schemas.openxmlformats.org/officeDocument/2006/relationships/image" Target="../media/image43.png"/><Relationship Id="rId11" Type="http://schemas.openxmlformats.org/officeDocument/2006/relationships/image" Target="../media/image48.png"/><Relationship Id="rId5" Type="http://schemas.openxmlformats.org/officeDocument/2006/relationships/image" Target="../media/image42.png"/><Relationship Id="rId15" Type="http://schemas.openxmlformats.org/officeDocument/2006/relationships/image" Target="../media/image52.png"/><Relationship Id="rId10" Type="http://schemas.openxmlformats.org/officeDocument/2006/relationships/image" Target="../media/image47.png"/><Relationship Id="rId4" Type="http://schemas.openxmlformats.org/officeDocument/2006/relationships/image" Target="../media/image41.png"/><Relationship Id="rId9" Type="http://schemas.openxmlformats.org/officeDocument/2006/relationships/image" Target="../media/image46.png"/><Relationship Id="rId14" Type="http://schemas.openxmlformats.org/officeDocument/2006/relationships/image" Target="../media/image51.png"/></Relationships>
</file>

<file path=xl/drawings/drawing1.xml><?xml version="1.0" encoding="utf-8"?>
<xdr:wsDr xmlns:xdr="http://schemas.openxmlformats.org/drawingml/2006/spreadsheetDrawing" xmlns:a="http://schemas.openxmlformats.org/drawingml/2006/main">
  <xdr:twoCellAnchor editAs="oneCell">
    <xdr:from>
      <xdr:col>1</xdr:col>
      <xdr:colOff>22973</xdr:colOff>
      <xdr:row>1</xdr:row>
      <xdr:rowOff>8964</xdr:rowOff>
    </xdr:from>
    <xdr:to>
      <xdr:col>1</xdr:col>
      <xdr:colOff>1936751</xdr:colOff>
      <xdr:row>3</xdr:row>
      <xdr:rowOff>303118</xdr:rowOff>
    </xdr:to>
    <xdr:pic>
      <xdr:nvPicPr>
        <xdr:cNvPr id="4" name="Imagen 3" descr="Ministerio de Educación Superior, Ciencia y Tecnología | Logopedia | Fandom">
          <a:extLst>
            <a:ext uri="{FF2B5EF4-FFF2-40B4-BE49-F238E27FC236}">
              <a16:creationId xmlns:a16="http://schemas.microsoft.com/office/drawing/2014/main" id="{8A271107-D0AB-4011-A088-14E8B17F3AB2}"/>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13638" t="9539" r="13029" b="14144"/>
        <a:stretch/>
      </xdr:blipFill>
      <xdr:spPr bwMode="auto">
        <a:xfrm>
          <a:off x="419848" y="215339"/>
          <a:ext cx="1913778" cy="10085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165526</xdr:colOff>
      <xdr:row>1</xdr:row>
      <xdr:rowOff>176662</xdr:rowOff>
    </xdr:from>
    <xdr:to>
      <xdr:col>1</xdr:col>
      <xdr:colOff>1789676</xdr:colOff>
      <xdr:row>3</xdr:row>
      <xdr:rowOff>293688</xdr:rowOff>
    </xdr:to>
    <xdr:pic>
      <xdr:nvPicPr>
        <xdr:cNvPr id="2" name="Imagen 2" descr="Ministerio de Educación Superior, Ciencia y Tecnología | Logopedia | Fandom">
          <a:extLst>
            <a:ext uri="{FF2B5EF4-FFF2-40B4-BE49-F238E27FC236}">
              <a16:creationId xmlns:a16="http://schemas.microsoft.com/office/drawing/2014/main" id="{E7661E50-A802-406F-A4BB-B946F37E9654}"/>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13638" t="9539" r="13029" b="14144"/>
        <a:stretch/>
      </xdr:blipFill>
      <xdr:spPr bwMode="auto">
        <a:xfrm>
          <a:off x="391745" y="379068"/>
          <a:ext cx="1624150" cy="9742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664634</xdr:colOff>
      <xdr:row>2</xdr:row>
      <xdr:rowOff>76200</xdr:rowOff>
    </xdr:from>
    <xdr:to>
      <xdr:col>20</xdr:col>
      <xdr:colOff>659734</xdr:colOff>
      <xdr:row>41</xdr:row>
      <xdr:rowOff>58370</xdr:rowOff>
    </xdr:to>
    <xdr:pic>
      <xdr:nvPicPr>
        <xdr:cNvPr id="2" name="Imagen 1">
          <a:extLst>
            <a:ext uri="{FF2B5EF4-FFF2-40B4-BE49-F238E27FC236}">
              <a16:creationId xmlns:a16="http://schemas.microsoft.com/office/drawing/2014/main" id="{5DF8332D-F5E9-C75A-BAB1-ED92F2DAE70E}"/>
            </a:ext>
          </a:extLst>
        </xdr:cNvPr>
        <xdr:cNvPicPr>
          <a:picLocks noChangeAspect="1"/>
        </xdr:cNvPicPr>
      </xdr:nvPicPr>
      <xdr:blipFill>
        <a:blip xmlns:r="http://schemas.openxmlformats.org/officeDocument/2006/relationships" r:embed="rId1"/>
        <a:stretch>
          <a:fillRect/>
        </a:stretch>
      </xdr:blipFill>
      <xdr:spPr>
        <a:xfrm>
          <a:off x="664634" y="457200"/>
          <a:ext cx="15235100" cy="7411670"/>
        </a:xfrm>
        <a:prstGeom prst="rect">
          <a:avLst/>
        </a:prstGeom>
      </xdr:spPr>
    </xdr:pic>
    <xdr:clientData/>
  </xdr:twoCellAnchor>
  <xdr:twoCellAnchor editAs="oneCell">
    <xdr:from>
      <xdr:col>0</xdr:col>
      <xdr:colOff>578094</xdr:colOff>
      <xdr:row>45</xdr:row>
      <xdr:rowOff>0</xdr:rowOff>
    </xdr:from>
    <xdr:to>
      <xdr:col>20</xdr:col>
      <xdr:colOff>754983</xdr:colOff>
      <xdr:row>84</xdr:row>
      <xdr:rowOff>86948</xdr:rowOff>
    </xdr:to>
    <xdr:pic>
      <xdr:nvPicPr>
        <xdr:cNvPr id="3" name="Imagen 2">
          <a:extLst>
            <a:ext uri="{FF2B5EF4-FFF2-40B4-BE49-F238E27FC236}">
              <a16:creationId xmlns:a16="http://schemas.microsoft.com/office/drawing/2014/main" id="{453548F6-B5F4-CE82-6799-056482232059}"/>
            </a:ext>
          </a:extLst>
        </xdr:cNvPr>
        <xdr:cNvPicPr>
          <a:picLocks noChangeAspect="1"/>
        </xdr:cNvPicPr>
      </xdr:nvPicPr>
      <xdr:blipFill>
        <a:blip xmlns:r="http://schemas.openxmlformats.org/officeDocument/2006/relationships" r:embed="rId2"/>
        <a:stretch>
          <a:fillRect/>
        </a:stretch>
      </xdr:blipFill>
      <xdr:spPr>
        <a:xfrm>
          <a:off x="578094" y="8572500"/>
          <a:ext cx="15416889" cy="7516448"/>
        </a:xfrm>
        <a:prstGeom prst="rect">
          <a:avLst/>
        </a:prstGeom>
      </xdr:spPr>
    </xdr:pic>
    <xdr:clientData/>
  </xdr:twoCellAnchor>
  <xdr:twoCellAnchor editAs="oneCell">
    <xdr:from>
      <xdr:col>0</xdr:col>
      <xdr:colOff>594666</xdr:colOff>
      <xdr:row>87</xdr:row>
      <xdr:rowOff>180974</xdr:rowOff>
    </xdr:from>
    <xdr:to>
      <xdr:col>20</xdr:col>
      <xdr:colOff>723899</xdr:colOff>
      <xdr:row>127</xdr:row>
      <xdr:rowOff>159796</xdr:rowOff>
    </xdr:to>
    <xdr:pic>
      <xdr:nvPicPr>
        <xdr:cNvPr id="4" name="Imagen 3">
          <a:extLst>
            <a:ext uri="{FF2B5EF4-FFF2-40B4-BE49-F238E27FC236}">
              <a16:creationId xmlns:a16="http://schemas.microsoft.com/office/drawing/2014/main" id="{8D74DA6F-2427-E63F-9AC2-86309DCCB3B9}"/>
            </a:ext>
          </a:extLst>
        </xdr:cNvPr>
        <xdr:cNvPicPr>
          <a:picLocks noChangeAspect="1"/>
        </xdr:cNvPicPr>
      </xdr:nvPicPr>
      <xdr:blipFill>
        <a:blip xmlns:r="http://schemas.openxmlformats.org/officeDocument/2006/relationships" r:embed="rId3"/>
        <a:stretch>
          <a:fillRect/>
        </a:stretch>
      </xdr:blipFill>
      <xdr:spPr>
        <a:xfrm>
          <a:off x="594666" y="16754474"/>
          <a:ext cx="15369233" cy="7598822"/>
        </a:xfrm>
        <a:prstGeom prst="rect">
          <a:avLst/>
        </a:prstGeom>
      </xdr:spPr>
    </xdr:pic>
    <xdr:clientData/>
  </xdr:twoCellAnchor>
  <xdr:twoCellAnchor editAs="oneCell">
    <xdr:from>
      <xdr:col>0</xdr:col>
      <xdr:colOff>590550</xdr:colOff>
      <xdr:row>130</xdr:row>
      <xdr:rowOff>133350</xdr:rowOff>
    </xdr:from>
    <xdr:to>
      <xdr:col>21</xdr:col>
      <xdr:colOff>193013</xdr:colOff>
      <xdr:row>171</xdr:row>
      <xdr:rowOff>1236</xdr:rowOff>
    </xdr:to>
    <xdr:pic>
      <xdr:nvPicPr>
        <xdr:cNvPr id="5" name="Imagen 4">
          <a:extLst>
            <a:ext uri="{FF2B5EF4-FFF2-40B4-BE49-F238E27FC236}">
              <a16:creationId xmlns:a16="http://schemas.microsoft.com/office/drawing/2014/main" id="{70716AA6-2331-8482-EDCC-959E422358AE}"/>
            </a:ext>
          </a:extLst>
        </xdr:cNvPr>
        <xdr:cNvPicPr>
          <a:picLocks noChangeAspect="1"/>
        </xdr:cNvPicPr>
      </xdr:nvPicPr>
      <xdr:blipFill>
        <a:blip xmlns:r="http://schemas.openxmlformats.org/officeDocument/2006/relationships" r:embed="rId4"/>
        <a:stretch>
          <a:fillRect/>
        </a:stretch>
      </xdr:blipFill>
      <xdr:spPr>
        <a:xfrm>
          <a:off x="590550" y="24898350"/>
          <a:ext cx="15604463" cy="7678386"/>
        </a:xfrm>
        <a:prstGeom prst="rect">
          <a:avLst/>
        </a:prstGeom>
      </xdr:spPr>
    </xdr:pic>
    <xdr:clientData/>
  </xdr:twoCellAnchor>
  <xdr:twoCellAnchor editAs="oneCell">
    <xdr:from>
      <xdr:col>0</xdr:col>
      <xdr:colOff>544360</xdr:colOff>
      <xdr:row>174</xdr:row>
      <xdr:rowOff>19050</xdr:rowOff>
    </xdr:from>
    <xdr:to>
      <xdr:col>21</xdr:col>
      <xdr:colOff>116823</xdr:colOff>
      <xdr:row>213</xdr:row>
      <xdr:rowOff>105993</xdr:rowOff>
    </xdr:to>
    <xdr:pic>
      <xdr:nvPicPr>
        <xdr:cNvPr id="6" name="Imagen 5">
          <a:extLst>
            <a:ext uri="{FF2B5EF4-FFF2-40B4-BE49-F238E27FC236}">
              <a16:creationId xmlns:a16="http://schemas.microsoft.com/office/drawing/2014/main" id="{FD1B0CE0-BE7F-498E-1A26-C73062722F66}"/>
            </a:ext>
          </a:extLst>
        </xdr:cNvPr>
        <xdr:cNvPicPr>
          <a:picLocks noChangeAspect="1"/>
        </xdr:cNvPicPr>
      </xdr:nvPicPr>
      <xdr:blipFill>
        <a:blip xmlns:r="http://schemas.openxmlformats.org/officeDocument/2006/relationships" r:embed="rId5"/>
        <a:stretch>
          <a:fillRect/>
        </a:stretch>
      </xdr:blipFill>
      <xdr:spPr>
        <a:xfrm>
          <a:off x="544360" y="33166050"/>
          <a:ext cx="15574463" cy="7516443"/>
        </a:xfrm>
        <a:prstGeom prst="rect">
          <a:avLst/>
        </a:prstGeom>
      </xdr:spPr>
    </xdr:pic>
    <xdr:clientData/>
  </xdr:twoCellAnchor>
  <xdr:twoCellAnchor editAs="oneCell">
    <xdr:from>
      <xdr:col>0</xdr:col>
      <xdr:colOff>695326</xdr:colOff>
      <xdr:row>215</xdr:row>
      <xdr:rowOff>183112</xdr:rowOff>
    </xdr:from>
    <xdr:to>
      <xdr:col>20</xdr:col>
      <xdr:colOff>716894</xdr:colOff>
      <xdr:row>256</xdr:row>
      <xdr:rowOff>106043</xdr:rowOff>
    </xdr:to>
    <xdr:pic>
      <xdr:nvPicPr>
        <xdr:cNvPr id="7" name="Imagen 6">
          <a:extLst>
            <a:ext uri="{FF2B5EF4-FFF2-40B4-BE49-F238E27FC236}">
              <a16:creationId xmlns:a16="http://schemas.microsoft.com/office/drawing/2014/main" id="{AA137641-C1D9-4763-4F24-FABD81F91FFF}"/>
            </a:ext>
          </a:extLst>
        </xdr:cNvPr>
        <xdr:cNvPicPr>
          <a:picLocks noChangeAspect="1"/>
        </xdr:cNvPicPr>
      </xdr:nvPicPr>
      <xdr:blipFill>
        <a:blip xmlns:r="http://schemas.openxmlformats.org/officeDocument/2006/relationships" r:embed="rId6"/>
        <a:stretch>
          <a:fillRect/>
        </a:stretch>
      </xdr:blipFill>
      <xdr:spPr>
        <a:xfrm>
          <a:off x="695326" y="41140612"/>
          <a:ext cx="15261568" cy="7733431"/>
        </a:xfrm>
        <a:prstGeom prst="rect">
          <a:avLst/>
        </a:prstGeom>
      </xdr:spPr>
    </xdr:pic>
    <xdr:clientData/>
  </xdr:twoCellAnchor>
  <xdr:twoCellAnchor editAs="oneCell">
    <xdr:from>
      <xdr:col>0</xdr:col>
      <xdr:colOff>685800</xdr:colOff>
      <xdr:row>260</xdr:row>
      <xdr:rowOff>69568</xdr:rowOff>
    </xdr:from>
    <xdr:to>
      <xdr:col>21</xdr:col>
      <xdr:colOff>173958</xdr:colOff>
      <xdr:row>302</xdr:row>
      <xdr:rowOff>48897</xdr:rowOff>
    </xdr:to>
    <xdr:pic>
      <xdr:nvPicPr>
        <xdr:cNvPr id="8" name="Imagen 7">
          <a:extLst>
            <a:ext uri="{FF2B5EF4-FFF2-40B4-BE49-F238E27FC236}">
              <a16:creationId xmlns:a16="http://schemas.microsoft.com/office/drawing/2014/main" id="{574B887D-E7B7-B8EC-4023-B27C04FBEBCD}"/>
            </a:ext>
          </a:extLst>
        </xdr:cNvPr>
        <xdr:cNvPicPr>
          <a:picLocks noChangeAspect="1"/>
        </xdr:cNvPicPr>
      </xdr:nvPicPr>
      <xdr:blipFill>
        <a:blip xmlns:r="http://schemas.openxmlformats.org/officeDocument/2006/relationships" r:embed="rId7"/>
        <a:stretch>
          <a:fillRect/>
        </a:stretch>
      </xdr:blipFill>
      <xdr:spPr>
        <a:xfrm>
          <a:off x="685800" y="49409068"/>
          <a:ext cx="15490158" cy="7980329"/>
        </a:xfrm>
        <a:prstGeom prst="rect">
          <a:avLst/>
        </a:prstGeom>
      </xdr:spPr>
    </xdr:pic>
    <xdr:clientData/>
  </xdr:twoCellAnchor>
  <xdr:twoCellAnchor editAs="oneCell">
    <xdr:from>
      <xdr:col>0</xdr:col>
      <xdr:colOff>651047</xdr:colOff>
      <xdr:row>306</xdr:row>
      <xdr:rowOff>85724</xdr:rowOff>
    </xdr:from>
    <xdr:to>
      <xdr:col>21</xdr:col>
      <xdr:colOff>383502</xdr:colOff>
      <xdr:row>347</xdr:row>
      <xdr:rowOff>96493</xdr:rowOff>
    </xdr:to>
    <xdr:pic>
      <xdr:nvPicPr>
        <xdr:cNvPr id="9" name="Imagen 8">
          <a:extLst>
            <a:ext uri="{FF2B5EF4-FFF2-40B4-BE49-F238E27FC236}">
              <a16:creationId xmlns:a16="http://schemas.microsoft.com/office/drawing/2014/main" id="{F7722BDB-6A78-BFA3-8543-741170011C05}"/>
            </a:ext>
          </a:extLst>
        </xdr:cNvPr>
        <xdr:cNvPicPr>
          <a:picLocks noChangeAspect="1"/>
        </xdr:cNvPicPr>
      </xdr:nvPicPr>
      <xdr:blipFill>
        <a:blip xmlns:r="http://schemas.openxmlformats.org/officeDocument/2006/relationships" r:embed="rId8"/>
        <a:stretch>
          <a:fillRect/>
        </a:stretch>
      </xdr:blipFill>
      <xdr:spPr>
        <a:xfrm>
          <a:off x="651047" y="58378724"/>
          <a:ext cx="15734455" cy="7821269"/>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685801</xdr:colOff>
      <xdr:row>47</xdr:row>
      <xdr:rowOff>180975</xdr:rowOff>
    </xdr:from>
    <xdr:to>
      <xdr:col>19</xdr:col>
      <xdr:colOff>592913</xdr:colOff>
      <xdr:row>85</xdr:row>
      <xdr:rowOff>172708</xdr:rowOff>
    </xdr:to>
    <xdr:pic>
      <xdr:nvPicPr>
        <xdr:cNvPr id="2" name="Imagen 1">
          <a:extLst>
            <a:ext uri="{FF2B5EF4-FFF2-40B4-BE49-F238E27FC236}">
              <a16:creationId xmlns:a16="http://schemas.microsoft.com/office/drawing/2014/main" id="{4F76A20C-9330-4250-62AA-2BF77D5E82DF}"/>
            </a:ext>
          </a:extLst>
        </xdr:cNvPr>
        <xdr:cNvPicPr>
          <a:picLocks noChangeAspect="1"/>
        </xdr:cNvPicPr>
      </xdr:nvPicPr>
      <xdr:blipFill>
        <a:blip xmlns:r="http://schemas.openxmlformats.org/officeDocument/2006/relationships" r:embed="rId1"/>
        <a:stretch>
          <a:fillRect/>
        </a:stretch>
      </xdr:blipFill>
      <xdr:spPr>
        <a:xfrm>
          <a:off x="685801" y="9324975"/>
          <a:ext cx="14385112" cy="7230733"/>
        </a:xfrm>
        <a:prstGeom prst="rect">
          <a:avLst/>
        </a:prstGeom>
      </xdr:spPr>
    </xdr:pic>
    <xdr:clientData/>
  </xdr:twoCellAnchor>
  <xdr:twoCellAnchor editAs="oneCell">
    <xdr:from>
      <xdr:col>0</xdr:col>
      <xdr:colOff>672102</xdr:colOff>
      <xdr:row>5</xdr:row>
      <xdr:rowOff>57149</xdr:rowOff>
    </xdr:from>
    <xdr:to>
      <xdr:col>19</xdr:col>
      <xdr:colOff>610388</xdr:colOff>
      <xdr:row>44</xdr:row>
      <xdr:rowOff>19050</xdr:rowOff>
    </xdr:to>
    <xdr:pic>
      <xdr:nvPicPr>
        <xdr:cNvPr id="3" name="Imagen 2">
          <a:extLst>
            <a:ext uri="{FF2B5EF4-FFF2-40B4-BE49-F238E27FC236}">
              <a16:creationId xmlns:a16="http://schemas.microsoft.com/office/drawing/2014/main" id="{A374268D-DB39-B42C-532A-E0E1EC6C0FBA}"/>
            </a:ext>
          </a:extLst>
        </xdr:cNvPr>
        <xdr:cNvPicPr>
          <a:picLocks noChangeAspect="1"/>
        </xdr:cNvPicPr>
      </xdr:nvPicPr>
      <xdr:blipFill>
        <a:blip xmlns:r="http://schemas.openxmlformats.org/officeDocument/2006/relationships" r:embed="rId2"/>
        <a:stretch>
          <a:fillRect/>
        </a:stretch>
      </xdr:blipFill>
      <xdr:spPr>
        <a:xfrm>
          <a:off x="672102" y="1009649"/>
          <a:ext cx="14416286" cy="7391401"/>
        </a:xfrm>
        <a:prstGeom prst="rect">
          <a:avLst/>
        </a:prstGeom>
      </xdr:spPr>
    </xdr:pic>
    <xdr:clientData/>
  </xdr:twoCellAnchor>
  <xdr:twoCellAnchor editAs="oneCell">
    <xdr:from>
      <xdr:col>0</xdr:col>
      <xdr:colOff>695324</xdr:colOff>
      <xdr:row>90</xdr:row>
      <xdr:rowOff>31759</xdr:rowOff>
    </xdr:from>
    <xdr:to>
      <xdr:col>19</xdr:col>
      <xdr:colOff>497797</xdr:colOff>
      <xdr:row>128</xdr:row>
      <xdr:rowOff>20395</xdr:rowOff>
    </xdr:to>
    <xdr:pic>
      <xdr:nvPicPr>
        <xdr:cNvPr id="4" name="Imagen 3">
          <a:extLst>
            <a:ext uri="{FF2B5EF4-FFF2-40B4-BE49-F238E27FC236}">
              <a16:creationId xmlns:a16="http://schemas.microsoft.com/office/drawing/2014/main" id="{98718692-541E-EFAB-5AE4-E4678B0273AE}"/>
            </a:ext>
          </a:extLst>
        </xdr:cNvPr>
        <xdr:cNvPicPr>
          <a:picLocks noChangeAspect="1"/>
        </xdr:cNvPicPr>
      </xdr:nvPicPr>
      <xdr:blipFill>
        <a:blip xmlns:r="http://schemas.openxmlformats.org/officeDocument/2006/relationships" r:embed="rId3"/>
        <a:stretch>
          <a:fillRect/>
        </a:stretch>
      </xdr:blipFill>
      <xdr:spPr>
        <a:xfrm>
          <a:off x="695324" y="17176759"/>
          <a:ext cx="14280473" cy="7227636"/>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728382</xdr:colOff>
      <xdr:row>4</xdr:row>
      <xdr:rowOff>0</xdr:rowOff>
    </xdr:from>
    <xdr:to>
      <xdr:col>19</xdr:col>
      <xdr:colOff>67235</xdr:colOff>
      <xdr:row>35</xdr:row>
      <xdr:rowOff>83161</xdr:rowOff>
    </xdr:to>
    <xdr:pic>
      <xdr:nvPicPr>
        <xdr:cNvPr id="2" name="Imagen 1">
          <a:extLst>
            <a:ext uri="{FF2B5EF4-FFF2-40B4-BE49-F238E27FC236}">
              <a16:creationId xmlns:a16="http://schemas.microsoft.com/office/drawing/2014/main" id="{7A4B89BE-4BC9-4E84-B914-4255C1F47363}"/>
            </a:ext>
          </a:extLst>
        </xdr:cNvPr>
        <xdr:cNvPicPr>
          <a:picLocks noChangeAspect="1"/>
        </xdr:cNvPicPr>
      </xdr:nvPicPr>
      <xdr:blipFill>
        <a:blip xmlns:r="http://schemas.openxmlformats.org/officeDocument/2006/relationships" r:embed="rId1"/>
        <a:stretch>
          <a:fillRect/>
        </a:stretch>
      </xdr:blipFill>
      <xdr:spPr>
        <a:xfrm>
          <a:off x="1490382" y="728382"/>
          <a:ext cx="13054853" cy="5663691"/>
        </a:xfrm>
        <a:prstGeom prst="rect">
          <a:avLst/>
        </a:prstGeom>
      </xdr:spPr>
    </xdr:pic>
    <xdr:clientData/>
  </xdr:twoCellAnchor>
  <xdr:twoCellAnchor editAs="oneCell">
    <xdr:from>
      <xdr:col>20</xdr:col>
      <xdr:colOff>519707</xdr:colOff>
      <xdr:row>91</xdr:row>
      <xdr:rowOff>21864</xdr:rowOff>
    </xdr:from>
    <xdr:to>
      <xdr:col>29</xdr:col>
      <xdr:colOff>196769</xdr:colOff>
      <xdr:row>128</xdr:row>
      <xdr:rowOff>151647</xdr:rowOff>
    </xdr:to>
    <xdr:pic>
      <xdr:nvPicPr>
        <xdr:cNvPr id="3" name="Imagen 2">
          <a:extLst>
            <a:ext uri="{FF2B5EF4-FFF2-40B4-BE49-F238E27FC236}">
              <a16:creationId xmlns:a16="http://schemas.microsoft.com/office/drawing/2014/main" id="{C8F3C860-85C7-85DD-165D-DD7308614B15}"/>
            </a:ext>
          </a:extLst>
        </xdr:cNvPr>
        <xdr:cNvPicPr>
          <a:picLocks noChangeAspect="1"/>
        </xdr:cNvPicPr>
      </xdr:nvPicPr>
      <xdr:blipFill>
        <a:blip xmlns:r="http://schemas.openxmlformats.org/officeDocument/2006/relationships" r:embed="rId2"/>
        <a:stretch>
          <a:fillRect/>
        </a:stretch>
      </xdr:blipFill>
      <xdr:spPr>
        <a:xfrm>
          <a:off x="15662015" y="17203499"/>
          <a:ext cx="6491100" cy="6943821"/>
        </a:xfrm>
        <a:prstGeom prst="rect">
          <a:avLst/>
        </a:prstGeom>
      </xdr:spPr>
    </xdr:pic>
    <xdr:clientData/>
  </xdr:twoCellAnchor>
  <xdr:twoCellAnchor editAs="oneCell">
    <xdr:from>
      <xdr:col>2</xdr:col>
      <xdr:colOff>0</xdr:colOff>
      <xdr:row>137</xdr:row>
      <xdr:rowOff>0</xdr:rowOff>
    </xdr:from>
    <xdr:to>
      <xdr:col>9</xdr:col>
      <xdr:colOff>715219</xdr:colOff>
      <xdr:row>174</xdr:row>
      <xdr:rowOff>19986</xdr:rowOff>
    </xdr:to>
    <xdr:pic>
      <xdr:nvPicPr>
        <xdr:cNvPr id="4" name="Imagen 3">
          <a:extLst>
            <a:ext uri="{FF2B5EF4-FFF2-40B4-BE49-F238E27FC236}">
              <a16:creationId xmlns:a16="http://schemas.microsoft.com/office/drawing/2014/main" id="{CD009DD5-C674-C092-41A8-455323F74199}"/>
            </a:ext>
          </a:extLst>
        </xdr:cNvPr>
        <xdr:cNvPicPr>
          <a:picLocks noChangeAspect="1"/>
        </xdr:cNvPicPr>
      </xdr:nvPicPr>
      <xdr:blipFill>
        <a:blip xmlns:r="http://schemas.openxmlformats.org/officeDocument/2006/relationships" r:embed="rId3"/>
        <a:stretch>
          <a:fillRect/>
        </a:stretch>
      </xdr:blipFill>
      <xdr:spPr>
        <a:xfrm>
          <a:off x="762000" y="14859000"/>
          <a:ext cx="6049219" cy="6716062"/>
        </a:xfrm>
        <a:prstGeom prst="rect">
          <a:avLst/>
        </a:prstGeom>
      </xdr:spPr>
    </xdr:pic>
    <xdr:clientData/>
  </xdr:twoCellAnchor>
  <xdr:twoCellAnchor editAs="oneCell">
    <xdr:from>
      <xdr:col>1</xdr:col>
      <xdr:colOff>515471</xdr:colOff>
      <xdr:row>53</xdr:row>
      <xdr:rowOff>112059</xdr:rowOff>
    </xdr:from>
    <xdr:to>
      <xdr:col>24</xdr:col>
      <xdr:colOff>279759</xdr:colOff>
      <xdr:row>83</xdr:row>
      <xdr:rowOff>164417</xdr:rowOff>
    </xdr:to>
    <xdr:pic>
      <xdr:nvPicPr>
        <xdr:cNvPr id="6" name="Imagen 5">
          <a:extLst>
            <a:ext uri="{FF2B5EF4-FFF2-40B4-BE49-F238E27FC236}">
              <a16:creationId xmlns:a16="http://schemas.microsoft.com/office/drawing/2014/main" id="{971F7D58-2A24-9E70-2828-66B8C550D596}"/>
            </a:ext>
          </a:extLst>
        </xdr:cNvPr>
        <xdr:cNvPicPr>
          <a:picLocks noChangeAspect="1"/>
        </xdr:cNvPicPr>
      </xdr:nvPicPr>
      <xdr:blipFill>
        <a:blip xmlns:r="http://schemas.openxmlformats.org/officeDocument/2006/relationships" r:embed="rId4"/>
        <a:stretch>
          <a:fillRect/>
        </a:stretch>
      </xdr:blipFill>
      <xdr:spPr>
        <a:xfrm>
          <a:off x="1277471" y="9670677"/>
          <a:ext cx="17290288" cy="5767358"/>
        </a:xfrm>
        <a:prstGeom prst="rect">
          <a:avLst/>
        </a:prstGeom>
      </xdr:spPr>
    </xdr:pic>
    <xdr:clientData/>
  </xdr:twoCellAnchor>
  <xdr:twoCellAnchor editAs="oneCell">
    <xdr:from>
      <xdr:col>1</xdr:col>
      <xdr:colOff>50428</xdr:colOff>
      <xdr:row>92</xdr:row>
      <xdr:rowOff>162486</xdr:rowOff>
    </xdr:from>
    <xdr:to>
      <xdr:col>20</xdr:col>
      <xdr:colOff>400050</xdr:colOff>
      <xdr:row>124</xdr:row>
      <xdr:rowOff>129676</xdr:rowOff>
    </xdr:to>
    <xdr:pic>
      <xdr:nvPicPr>
        <xdr:cNvPr id="7" name="Imagen 6">
          <a:extLst>
            <a:ext uri="{FF2B5EF4-FFF2-40B4-BE49-F238E27FC236}">
              <a16:creationId xmlns:a16="http://schemas.microsoft.com/office/drawing/2014/main" id="{FF117DC8-5A83-A78F-3888-AB7395B4FFC1}"/>
            </a:ext>
          </a:extLst>
        </xdr:cNvPr>
        <xdr:cNvPicPr>
          <a:picLocks noChangeAspect="1"/>
        </xdr:cNvPicPr>
      </xdr:nvPicPr>
      <xdr:blipFill>
        <a:blip xmlns:r="http://schemas.openxmlformats.org/officeDocument/2006/relationships" r:embed="rId5"/>
        <a:stretch>
          <a:fillRect/>
        </a:stretch>
      </xdr:blipFill>
      <xdr:spPr>
        <a:xfrm>
          <a:off x="812428" y="17726586"/>
          <a:ext cx="14827622" cy="6063190"/>
        </a:xfrm>
        <a:prstGeom prst="rect">
          <a:avLst/>
        </a:prstGeom>
      </xdr:spPr>
    </xdr:pic>
    <xdr:clientData/>
  </xdr:twoCellAnchor>
  <xdr:twoCellAnchor editAs="oneCell">
    <xdr:from>
      <xdr:col>10</xdr:col>
      <xdr:colOff>268941</xdr:colOff>
      <xdr:row>136</xdr:row>
      <xdr:rowOff>33619</xdr:rowOff>
    </xdr:from>
    <xdr:to>
      <xdr:col>33</xdr:col>
      <xdr:colOff>118966</xdr:colOff>
      <xdr:row>176</xdr:row>
      <xdr:rowOff>177523</xdr:rowOff>
    </xdr:to>
    <xdr:pic>
      <xdr:nvPicPr>
        <xdr:cNvPr id="8" name="Imagen 7">
          <a:extLst>
            <a:ext uri="{FF2B5EF4-FFF2-40B4-BE49-F238E27FC236}">
              <a16:creationId xmlns:a16="http://schemas.microsoft.com/office/drawing/2014/main" id="{E8008940-8373-53F0-B941-56AEDB139F26}"/>
            </a:ext>
          </a:extLst>
        </xdr:cNvPr>
        <xdr:cNvPicPr>
          <a:picLocks noChangeAspect="1"/>
        </xdr:cNvPicPr>
      </xdr:nvPicPr>
      <xdr:blipFill>
        <a:blip xmlns:r="http://schemas.openxmlformats.org/officeDocument/2006/relationships" r:embed="rId6"/>
        <a:stretch>
          <a:fillRect/>
        </a:stretch>
      </xdr:blipFill>
      <xdr:spPr>
        <a:xfrm>
          <a:off x="7888941" y="23353060"/>
          <a:ext cx="17376025" cy="7315669"/>
        </a:xfrm>
        <a:prstGeom prst="rect">
          <a:avLst/>
        </a:prstGeom>
      </xdr:spPr>
    </xdr:pic>
    <xdr:clientData/>
  </xdr:twoCellAnchor>
  <xdr:twoCellAnchor editAs="oneCell">
    <xdr:from>
      <xdr:col>1</xdr:col>
      <xdr:colOff>577677</xdr:colOff>
      <xdr:row>191</xdr:row>
      <xdr:rowOff>47841</xdr:rowOff>
    </xdr:from>
    <xdr:to>
      <xdr:col>24</xdr:col>
      <xdr:colOff>322912</xdr:colOff>
      <xdr:row>222</xdr:row>
      <xdr:rowOff>155204</xdr:rowOff>
    </xdr:to>
    <xdr:pic>
      <xdr:nvPicPr>
        <xdr:cNvPr id="9" name="Imagen 8">
          <a:extLst>
            <a:ext uri="{FF2B5EF4-FFF2-40B4-BE49-F238E27FC236}">
              <a16:creationId xmlns:a16="http://schemas.microsoft.com/office/drawing/2014/main" id="{10B0ED08-7369-9D58-C0D2-4D0C7BF560DF}"/>
            </a:ext>
          </a:extLst>
        </xdr:cNvPr>
        <xdr:cNvPicPr>
          <a:picLocks noChangeAspect="1"/>
        </xdr:cNvPicPr>
      </xdr:nvPicPr>
      <xdr:blipFill>
        <a:blip xmlns:r="http://schemas.openxmlformats.org/officeDocument/2006/relationships" r:embed="rId7"/>
        <a:stretch>
          <a:fillRect/>
        </a:stretch>
      </xdr:blipFill>
      <xdr:spPr>
        <a:xfrm>
          <a:off x="1334792" y="35632264"/>
          <a:ext cx="17158889" cy="5797940"/>
        </a:xfrm>
        <a:prstGeom prst="rect">
          <a:avLst/>
        </a:prstGeom>
      </xdr:spPr>
    </xdr:pic>
    <xdr:clientData/>
  </xdr:twoCellAnchor>
  <xdr:twoCellAnchor editAs="oneCell">
    <xdr:from>
      <xdr:col>1</xdr:col>
      <xdr:colOff>638735</xdr:colOff>
      <xdr:row>303</xdr:row>
      <xdr:rowOff>33617</xdr:rowOff>
    </xdr:from>
    <xdr:to>
      <xdr:col>24</xdr:col>
      <xdr:colOff>412549</xdr:colOff>
      <xdr:row>330</xdr:row>
      <xdr:rowOff>127315</xdr:rowOff>
    </xdr:to>
    <xdr:pic>
      <xdr:nvPicPr>
        <xdr:cNvPr id="12" name="Imagen 11">
          <a:extLst>
            <a:ext uri="{FF2B5EF4-FFF2-40B4-BE49-F238E27FC236}">
              <a16:creationId xmlns:a16="http://schemas.microsoft.com/office/drawing/2014/main" id="{E9B9DC67-D764-B448-2DEF-8567D7F39262}"/>
            </a:ext>
          </a:extLst>
        </xdr:cNvPr>
        <xdr:cNvPicPr>
          <a:picLocks noChangeAspect="1"/>
        </xdr:cNvPicPr>
      </xdr:nvPicPr>
      <xdr:blipFill>
        <a:blip xmlns:r="http://schemas.openxmlformats.org/officeDocument/2006/relationships" r:embed="rId8"/>
        <a:stretch>
          <a:fillRect/>
        </a:stretch>
      </xdr:blipFill>
      <xdr:spPr>
        <a:xfrm>
          <a:off x="1400735" y="53384823"/>
          <a:ext cx="17299814" cy="4934639"/>
        </a:xfrm>
        <a:prstGeom prst="rect">
          <a:avLst/>
        </a:prstGeom>
      </xdr:spPr>
    </xdr:pic>
    <xdr:clientData/>
  </xdr:twoCellAnchor>
  <xdr:twoCellAnchor editAs="oneCell">
    <xdr:from>
      <xdr:col>22</xdr:col>
      <xdr:colOff>302560</xdr:colOff>
      <xdr:row>232</xdr:row>
      <xdr:rowOff>134470</xdr:rowOff>
    </xdr:from>
    <xdr:to>
      <xdr:col>32</xdr:col>
      <xdr:colOff>649941</xdr:colOff>
      <xdr:row>288</xdr:row>
      <xdr:rowOff>161311</xdr:rowOff>
    </xdr:to>
    <xdr:pic>
      <xdr:nvPicPr>
        <xdr:cNvPr id="21" name="Imagen 20">
          <a:extLst>
            <a:ext uri="{FF2B5EF4-FFF2-40B4-BE49-F238E27FC236}">
              <a16:creationId xmlns:a16="http://schemas.microsoft.com/office/drawing/2014/main" id="{06C6C110-C395-7E50-99C5-A0E1BC859BE0}"/>
            </a:ext>
          </a:extLst>
        </xdr:cNvPr>
        <xdr:cNvPicPr>
          <a:picLocks noChangeAspect="1"/>
        </xdr:cNvPicPr>
      </xdr:nvPicPr>
      <xdr:blipFill>
        <a:blip xmlns:r="http://schemas.openxmlformats.org/officeDocument/2006/relationships" r:embed="rId9"/>
        <a:stretch>
          <a:fillRect/>
        </a:stretch>
      </xdr:blipFill>
      <xdr:spPr>
        <a:xfrm>
          <a:off x="17066560" y="40722176"/>
          <a:ext cx="7967381" cy="10067312"/>
        </a:xfrm>
        <a:prstGeom prst="rect">
          <a:avLst/>
        </a:prstGeom>
      </xdr:spPr>
    </xdr:pic>
    <xdr:clientData/>
  </xdr:twoCellAnchor>
  <xdr:twoCellAnchor editAs="oneCell">
    <xdr:from>
      <xdr:col>1</xdr:col>
      <xdr:colOff>291353</xdr:colOff>
      <xdr:row>232</xdr:row>
      <xdr:rowOff>179293</xdr:rowOff>
    </xdr:from>
    <xdr:to>
      <xdr:col>12</xdr:col>
      <xdr:colOff>70855</xdr:colOff>
      <xdr:row>287</xdr:row>
      <xdr:rowOff>183172</xdr:rowOff>
    </xdr:to>
    <xdr:pic>
      <xdr:nvPicPr>
        <xdr:cNvPr id="5" name="Imagen 4">
          <a:extLst>
            <a:ext uri="{FF2B5EF4-FFF2-40B4-BE49-F238E27FC236}">
              <a16:creationId xmlns:a16="http://schemas.microsoft.com/office/drawing/2014/main" id="{6663BDCE-462D-3040-8B5A-41A16CDCA3D8}"/>
            </a:ext>
          </a:extLst>
        </xdr:cNvPr>
        <xdr:cNvPicPr>
          <a:picLocks noChangeAspect="1"/>
        </xdr:cNvPicPr>
      </xdr:nvPicPr>
      <xdr:blipFill>
        <a:blip xmlns:r="http://schemas.openxmlformats.org/officeDocument/2006/relationships" r:embed="rId10"/>
        <a:stretch>
          <a:fillRect/>
        </a:stretch>
      </xdr:blipFill>
      <xdr:spPr>
        <a:xfrm>
          <a:off x="1053353" y="40766999"/>
          <a:ext cx="8161502" cy="9861177"/>
        </a:xfrm>
        <a:prstGeom prst="rect">
          <a:avLst/>
        </a:prstGeom>
      </xdr:spPr>
    </xdr:pic>
    <xdr:clientData/>
  </xdr:twoCellAnchor>
  <xdr:twoCellAnchor editAs="oneCell">
    <xdr:from>
      <xdr:col>12</xdr:col>
      <xdr:colOff>380999</xdr:colOff>
      <xdr:row>232</xdr:row>
      <xdr:rowOff>156879</xdr:rowOff>
    </xdr:from>
    <xdr:to>
      <xdr:col>22</xdr:col>
      <xdr:colOff>26004</xdr:colOff>
      <xdr:row>288</xdr:row>
      <xdr:rowOff>134469</xdr:rowOff>
    </xdr:to>
    <xdr:pic>
      <xdr:nvPicPr>
        <xdr:cNvPr id="10" name="Imagen 9">
          <a:extLst>
            <a:ext uri="{FF2B5EF4-FFF2-40B4-BE49-F238E27FC236}">
              <a16:creationId xmlns:a16="http://schemas.microsoft.com/office/drawing/2014/main" id="{85B78D09-887E-F174-4C56-5E43BF499E9B}"/>
            </a:ext>
          </a:extLst>
        </xdr:cNvPr>
        <xdr:cNvPicPr>
          <a:picLocks noChangeAspect="1"/>
        </xdr:cNvPicPr>
      </xdr:nvPicPr>
      <xdr:blipFill>
        <a:blip xmlns:r="http://schemas.openxmlformats.org/officeDocument/2006/relationships" r:embed="rId11"/>
        <a:stretch>
          <a:fillRect/>
        </a:stretch>
      </xdr:blipFill>
      <xdr:spPr>
        <a:xfrm>
          <a:off x="9524999" y="40744585"/>
          <a:ext cx="7265005" cy="10018061"/>
        </a:xfrm>
        <a:prstGeom prst="rect">
          <a:avLst/>
        </a:prstGeom>
      </xdr:spPr>
    </xdr:pic>
    <xdr:clientData/>
  </xdr:twoCellAnchor>
  <xdr:twoCellAnchor editAs="oneCell">
    <xdr:from>
      <xdr:col>1</xdr:col>
      <xdr:colOff>481853</xdr:colOff>
      <xdr:row>338</xdr:row>
      <xdr:rowOff>134469</xdr:rowOff>
    </xdr:from>
    <xdr:to>
      <xdr:col>13</xdr:col>
      <xdr:colOff>649941</xdr:colOff>
      <xdr:row>406</xdr:row>
      <xdr:rowOff>115610</xdr:rowOff>
    </xdr:to>
    <xdr:pic>
      <xdr:nvPicPr>
        <xdr:cNvPr id="11" name="Imagen 10">
          <a:extLst>
            <a:ext uri="{FF2B5EF4-FFF2-40B4-BE49-F238E27FC236}">
              <a16:creationId xmlns:a16="http://schemas.microsoft.com/office/drawing/2014/main" id="{54E13DA0-1E5D-70FB-7500-0B58A682D15D}"/>
            </a:ext>
          </a:extLst>
        </xdr:cNvPr>
        <xdr:cNvPicPr>
          <a:picLocks noChangeAspect="1"/>
        </xdr:cNvPicPr>
      </xdr:nvPicPr>
      <xdr:blipFill>
        <a:blip xmlns:r="http://schemas.openxmlformats.org/officeDocument/2006/relationships" r:embed="rId12"/>
        <a:stretch>
          <a:fillRect/>
        </a:stretch>
      </xdr:blipFill>
      <xdr:spPr>
        <a:xfrm>
          <a:off x="1243853" y="61755616"/>
          <a:ext cx="9312088" cy="12173141"/>
        </a:xfrm>
        <a:prstGeom prst="rect">
          <a:avLst/>
        </a:prstGeom>
      </xdr:spPr>
    </xdr:pic>
    <xdr:clientData/>
  </xdr:twoCellAnchor>
  <xdr:twoCellAnchor editAs="oneCell">
    <xdr:from>
      <xdr:col>24</xdr:col>
      <xdr:colOff>448235</xdr:colOff>
      <xdr:row>188</xdr:row>
      <xdr:rowOff>89646</xdr:rowOff>
    </xdr:from>
    <xdr:to>
      <xdr:col>31</xdr:col>
      <xdr:colOff>582348</xdr:colOff>
      <xdr:row>225</xdr:row>
      <xdr:rowOff>33618</xdr:rowOff>
    </xdr:to>
    <xdr:pic>
      <xdr:nvPicPr>
        <xdr:cNvPr id="13" name="Imagen 12">
          <a:extLst>
            <a:ext uri="{FF2B5EF4-FFF2-40B4-BE49-F238E27FC236}">
              <a16:creationId xmlns:a16="http://schemas.microsoft.com/office/drawing/2014/main" id="{A2317F20-2F67-3CFA-8FCB-6DB439C74345}"/>
            </a:ext>
          </a:extLst>
        </xdr:cNvPr>
        <xdr:cNvPicPr>
          <a:picLocks noChangeAspect="1"/>
        </xdr:cNvPicPr>
      </xdr:nvPicPr>
      <xdr:blipFill>
        <a:blip xmlns:r="http://schemas.openxmlformats.org/officeDocument/2006/relationships" r:embed="rId13"/>
        <a:stretch>
          <a:fillRect/>
        </a:stretch>
      </xdr:blipFill>
      <xdr:spPr>
        <a:xfrm>
          <a:off x="18736235" y="32754793"/>
          <a:ext cx="5468113" cy="6589060"/>
        </a:xfrm>
        <a:prstGeom prst="rect">
          <a:avLst/>
        </a:prstGeom>
      </xdr:spPr>
    </xdr:pic>
    <xdr:clientData/>
  </xdr:twoCellAnchor>
  <xdr:twoCellAnchor editAs="oneCell">
    <xdr:from>
      <xdr:col>19</xdr:col>
      <xdr:colOff>44823</xdr:colOff>
      <xdr:row>5</xdr:row>
      <xdr:rowOff>44824</xdr:rowOff>
    </xdr:from>
    <xdr:to>
      <xdr:col>26</xdr:col>
      <xdr:colOff>464726</xdr:colOff>
      <xdr:row>38</xdr:row>
      <xdr:rowOff>22412</xdr:rowOff>
    </xdr:to>
    <xdr:pic>
      <xdr:nvPicPr>
        <xdr:cNvPr id="14" name="Imagen 13">
          <a:extLst>
            <a:ext uri="{FF2B5EF4-FFF2-40B4-BE49-F238E27FC236}">
              <a16:creationId xmlns:a16="http://schemas.microsoft.com/office/drawing/2014/main" id="{534C3C50-DDD1-4519-60E6-300E0C0548C3}"/>
            </a:ext>
          </a:extLst>
        </xdr:cNvPr>
        <xdr:cNvPicPr>
          <a:picLocks noChangeAspect="1"/>
        </xdr:cNvPicPr>
      </xdr:nvPicPr>
      <xdr:blipFill>
        <a:blip xmlns:r="http://schemas.openxmlformats.org/officeDocument/2006/relationships" r:embed="rId14"/>
        <a:stretch>
          <a:fillRect/>
        </a:stretch>
      </xdr:blipFill>
      <xdr:spPr>
        <a:xfrm>
          <a:off x="14522823" y="963706"/>
          <a:ext cx="5753903" cy="5905500"/>
        </a:xfrm>
        <a:prstGeom prst="rect">
          <a:avLst/>
        </a:prstGeom>
      </xdr:spPr>
    </xdr:pic>
    <xdr:clientData/>
  </xdr:twoCellAnchor>
  <xdr:twoCellAnchor editAs="oneCell">
    <xdr:from>
      <xdr:col>26</xdr:col>
      <xdr:colOff>112058</xdr:colOff>
      <xdr:row>4</xdr:row>
      <xdr:rowOff>67235</xdr:rowOff>
    </xdr:from>
    <xdr:to>
      <xdr:col>33</xdr:col>
      <xdr:colOff>331908</xdr:colOff>
      <xdr:row>36</xdr:row>
      <xdr:rowOff>145675</xdr:rowOff>
    </xdr:to>
    <xdr:pic>
      <xdr:nvPicPr>
        <xdr:cNvPr id="17" name="Imagen 16">
          <a:extLst>
            <a:ext uri="{FF2B5EF4-FFF2-40B4-BE49-F238E27FC236}">
              <a16:creationId xmlns:a16="http://schemas.microsoft.com/office/drawing/2014/main" id="{1C221CFA-08EF-30FD-4AC4-B53051EC77AB}"/>
            </a:ext>
          </a:extLst>
        </xdr:cNvPr>
        <xdr:cNvPicPr>
          <a:picLocks noChangeAspect="1"/>
        </xdr:cNvPicPr>
      </xdr:nvPicPr>
      <xdr:blipFill>
        <a:blip xmlns:r="http://schemas.openxmlformats.org/officeDocument/2006/relationships" r:embed="rId15"/>
        <a:stretch>
          <a:fillRect/>
        </a:stretch>
      </xdr:blipFill>
      <xdr:spPr>
        <a:xfrm>
          <a:off x="19924058" y="795617"/>
          <a:ext cx="5553850" cy="5838264"/>
        </a:xfrm>
        <a:prstGeom prst="rect">
          <a:avLst/>
        </a:prstGeom>
      </xdr:spPr>
    </xdr:pic>
    <xdr:clientData/>
  </xdr:twoCellAnchor>
  <xdr:twoCellAnchor editAs="oneCell">
    <xdr:from>
      <xdr:col>33</xdr:col>
      <xdr:colOff>313763</xdr:colOff>
      <xdr:row>3</xdr:row>
      <xdr:rowOff>123264</xdr:rowOff>
    </xdr:from>
    <xdr:to>
      <xdr:col>39</xdr:col>
      <xdr:colOff>466479</xdr:colOff>
      <xdr:row>41</xdr:row>
      <xdr:rowOff>100853</xdr:rowOff>
    </xdr:to>
    <xdr:pic>
      <xdr:nvPicPr>
        <xdr:cNvPr id="19" name="Imagen 18">
          <a:extLst>
            <a:ext uri="{FF2B5EF4-FFF2-40B4-BE49-F238E27FC236}">
              <a16:creationId xmlns:a16="http://schemas.microsoft.com/office/drawing/2014/main" id="{124CBDAD-0BBD-4AC6-7FCE-257453A80C18}"/>
            </a:ext>
          </a:extLst>
        </xdr:cNvPr>
        <xdr:cNvPicPr>
          <a:picLocks noChangeAspect="1"/>
        </xdr:cNvPicPr>
      </xdr:nvPicPr>
      <xdr:blipFill>
        <a:blip xmlns:r="http://schemas.openxmlformats.org/officeDocument/2006/relationships" r:embed="rId16"/>
        <a:stretch>
          <a:fillRect/>
        </a:stretch>
      </xdr:blipFill>
      <xdr:spPr>
        <a:xfrm>
          <a:off x="25459763" y="672352"/>
          <a:ext cx="4724716" cy="6813177"/>
        </a:xfrm>
        <a:prstGeom prst="rect">
          <a:avLst/>
        </a:prstGeom>
      </xdr:spPr>
    </xdr:pic>
    <xdr:clientData/>
  </xdr:twoCellAnchor>
  <xdr:twoCellAnchor editAs="oneCell">
    <xdr:from>
      <xdr:col>25</xdr:col>
      <xdr:colOff>0</xdr:colOff>
      <xdr:row>50</xdr:row>
      <xdr:rowOff>0</xdr:rowOff>
    </xdr:from>
    <xdr:to>
      <xdr:col>31</xdr:col>
      <xdr:colOff>734165</xdr:colOff>
      <xdr:row>84</xdr:row>
      <xdr:rowOff>101205</xdr:rowOff>
    </xdr:to>
    <xdr:pic>
      <xdr:nvPicPr>
        <xdr:cNvPr id="20" name="Imagen 19">
          <a:extLst>
            <a:ext uri="{FF2B5EF4-FFF2-40B4-BE49-F238E27FC236}">
              <a16:creationId xmlns:a16="http://schemas.microsoft.com/office/drawing/2014/main" id="{7CCBD164-B392-DB9E-315C-7D426DE29FA8}"/>
            </a:ext>
          </a:extLst>
        </xdr:cNvPr>
        <xdr:cNvPicPr>
          <a:picLocks noChangeAspect="1"/>
        </xdr:cNvPicPr>
      </xdr:nvPicPr>
      <xdr:blipFill>
        <a:blip xmlns:r="http://schemas.openxmlformats.org/officeDocument/2006/relationships" r:embed="rId17"/>
        <a:stretch>
          <a:fillRect/>
        </a:stretch>
      </xdr:blipFill>
      <xdr:spPr>
        <a:xfrm>
          <a:off x="19050000" y="9020735"/>
          <a:ext cx="5306165" cy="6544588"/>
        </a:xfrm>
        <a:prstGeom prst="rect">
          <a:avLst/>
        </a:prstGeom>
      </xdr:spPr>
    </xdr:pic>
    <xdr:clientData/>
  </xdr:twoCellAnchor>
  <xdr:twoCellAnchor editAs="oneCell">
    <xdr:from>
      <xdr:col>32</xdr:col>
      <xdr:colOff>280148</xdr:colOff>
      <xdr:row>50</xdr:row>
      <xdr:rowOff>11205</xdr:rowOff>
    </xdr:from>
    <xdr:to>
      <xdr:col>38</xdr:col>
      <xdr:colOff>537997</xdr:colOff>
      <xdr:row>85</xdr:row>
      <xdr:rowOff>22411</xdr:rowOff>
    </xdr:to>
    <xdr:pic>
      <xdr:nvPicPr>
        <xdr:cNvPr id="22" name="Imagen 21">
          <a:extLst>
            <a:ext uri="{FF2B5EF4-FFF2-40B4-BE49-F238E27FC236}">
              <a16:creationId xmlns:a16="http://schemas.microsoft.com/office/drawing/2014/main" id="{63951B28-DA43-8DD2-B8F5-CAD1E9FBF56C}"/>
            </a:ext>
          </a:extLst>
        </xdr:cNvPr>
        <xdr:cNvPicPr>
          <a:picLocks noChangeAspect="1"/>
        </xdr:cNvPicPr>
      </xdr:nvPicPr>
      <xdr:blipFill>
        <a:blip xmlns:r="http://schemas.openxmlformats.org/officeDocument/2006/relationships" r:embed="rId18"/>
        <a:stretch>
          <a:fillRect/>
        </a:stretch>
      </xdr:blipFill>
      <xdr:spPr>
        <a:xfrm>
          <a:off x="24664148" y="9031940"/>
          <a:ext cx="4829849" cy="6645089"/>
        </a:xfrm>
        <a:prstGeom prst="rect">
          <a:avLst/>
        </a:prstGeom>
      </xdr:spPr>
    </xdr:pic>
    <xdr:clientData/>
  </xdr:twoCellAnchor>
  <xdr:twoCellAnchor editAs="oneCell">
    <xdr:from>
      <xdr:col>30</xdr:col>
      <xdr:colOff>365052</xdr:colOff>
      <xdr:row>90</xdr:row>
      <xdr:rowOff>171450</xdr:rowOff>
    </xdr:from>
    <xdr:to>
      <xdr:col>37</xdr:col>
      <xdr:colOff>527744</xdr:colOff>
      <xdr:row>128</xdr:row>
      <xdr:rowOff>86670</xdr:rowOff>
    </xdr:to>
    <xdr:pic>
      <xdr:nvPicPr>
        <xdr:cNvPr id="23" name="Imagen 22">
          <a:extLst>
            <a:ext uri="{FF2B5EF4-FFF2-40B4-BE49-F238E27FC236}">
              <a16:creationId xmlns:a16="http://schemas.microsoft.com/office/drawing/2014/main" id="{429CE764-FC7E-D186-5CAD-ACB13DCA91EB}"/>
            </a:ext>
          </a:extLst>
        </xdr:cNvPr>
        <xdr:cNvPicPr>
          <a:picLocks noChangeAspect="1"/>
        </xdr:cNvPicPr>
      </xdr:nvPicPr>
      <xdr:blipFill>
        <a:blip xmlns:r="http://schemas.openxmlformats.org/officeDocument/2006/relationships" r:embed="rId19"/>
        <a:stretch>
          <a:fillRect/>
        </a:stretch>
      </xdr:blipFill>
      <xdr:spPr>
        <a:xfrm>
          <a:off x="23078514" y="17169912"/>
          <a:ext cx="5462499" cy="6912431"/>
        </a:xfrm>
        <a:prstGeom prst="rect">
          <a:avLst/>
        </a:prstGeom>
      </xdr:spPr>
    </xdr:pic>
    <xdr:clientData/>
  </xdr:twoCellAnchor>
  <xdr:twoCellAnchor editAs="oneCell">
    <xdr:from>
      <xdr:col>39</xdr:col>
      <xdr:colOff>200988</xdr:colOff>
      <xdr:row>90</xdr:row>
      <xdr:rowOff>127287</xdr:rowOff>
    </xdr:from>
    <xdr:to>
      <xdr:col>46</xdr:col>
      <xdr:colOff>239838</xdr:colOff>
      <xdr:row>129</xdr:row>
      <xdr:rowOff>33760</xdr:rowOff>
    </xdr:to>
    <xdr:pic>
      <xdr:nvPicPr>
        <xdr:cNvPr id="24" name="Imagen 23">
          <a:extLst>
            <a:ext uri="{FF2B5EF4-FFF2-40B4-BE49-F238E27FC236}">
              <a16:creationId xmlns:a16="http://schemas.microsoft.com/office/drawing/2014/main" id="{00DF9626-F869-7547-3317-375CC249B6DA}"/>
            </a:ext>
          </a:extLst>
        </xdr:cNvPr>
        <xdr:cNvPicPr>
          <a:picLocks noChangeAspect="1"/>
        </xdr:cNvPicPr>
      </xdr:nvPicPr>
      <xdr:blipFill>
        <a:blip xmlns:r="http://schemas.openxmlformats.org/officeDocument/2006/relationships" r:embed="rId20"/>
        <a:stretch>
          <a:fillRect/>
        </a:stretch>
      </xdr:blipFill>
      <xdr:spPr>
        <a:xfrm>
          <a:off x="29728488" y="17125749"/>
          <a:ext cx="5338658" cy="7086857"/>
        </a:xfrm>
        <a:prstGeom prst="rect">
          <a:avLst/>
        </a:prstGeom>
      </xdr:spPr>
    </xdr:pic>
    <xdr:clientData/>
  </xdr:twoCellAnchor>
  <xdr:twoCellAnchor editAs="oneCell">
    <xdr:from>
      <xdr:col>44</xdr:col>
      <xdr:colOff>385885</xdr:colOff>
      <xdr:row>91</xdr:row>
      <xdr:rowOff>69246</xdr:rowOff>
    </xdr:from>
    <xdr:to>
      <xdr:col>51</xdr:col>
      <xdr:colOff>10460</xdr:colOff>
      <xdr:row>129</xdr:row>
      <xdr:rowOff>122116</xdr:rowOff>
    </xdr:to>
    <xdr:pic>
      <xdr:nvPicPr>
        <xdr:cNvPr id="25" name="Imagen 24">
          <a:extLst>
            <a:ext uri="{FF2B5EF4-FFF2-40B4-BE49-F238E27FC236}">
              <a16:creationId xmlns:a16="http://schemas.microsoft.com/office/drawing/2014/main" id="{4158E9BE-78DF-0A37-1FBA-6587FF030423}"/>
            </a:ext>
          </a:extLst>
        </xdr:cNvPr>
        <xdr:cNvPicPr>
          <a:picLocks noChangeAspect="1"/>
        </xdr:cNvPicPr>
      </xdr:nvPicPr>
      <xdr:blipFill>
        <a:blip xmlns:r="http://schemas.openxmlformats.org/officeDocument/2006/relationships" r:embed="rId21"/>
        <a:stretch>
          <a:fillRect/>
        </a:stretch>
      </xdr:blipFill>
      <xdr:spPr>
        <a:xfrm>
          <a:off x="33698962" y="17250881"/>
          <a:ext cx="4924383" cy="7050081"/>
        </a:xfrm>
        <a:prstGeom prst="rect">
          <a:avLst/>
        </a:prstGeom>
      </xdr:spPr>
    </xdr:pic>
    <xdr:clientData/>
  </xdr:twoCellAnchor>
  <xdr:twoCellAnchor editAs="oneCell">
    <xdr:from>
      <xdr:col>51</xdr:col>
      <xdr:colOff>64361</xdr:colOff>
      <xdr:row>90</xdr:row>
      <xdr:rowOff>118094</xdr:rowOff>
    </xdr:from>
    <xdr:to>
      <xdr:col>57</xdr:col>
      <xdr:colOff>84053</xdr:colOff>
      <xdr:row>129</xdr:row>
      <xdr:rowOff>85482</xdr:rowOff>
    </xdr:to>
    <xdr:pic>
      <xdr:nvPicPr>
        <xdr:cNvPr id="26" name="Imagen 25">
          <a:extLst>
            <a:ext uri="{FF2B5EF4-FFF2-40B4-BE49-F238E27FC236}">
              <a16:creationId xmlns:a16="http://schemas.microsoft.com/office/drawing/2014/main" id="{F1109250-7B25-97B6-E4D1-3E6E6B12A9B0}"/>
            </a:ext>
          </a:extLst>
        </xdr:cNvPr>
        <xdr:cNvPicPr>
          <a:picLocks noChangeAspect="1"/>
        </xdr:cNvPicPr>
      </xdr:nvPicPr>
      <xdr:blipFill>
        <a:blip xmlns:r="http://schemas.openxmlformats.org/officeDocument/2006/relationships" r:embed="rId22"/>
        <a:stretch>
          <a:fillRect/>
        </a:stretch>
      </xdr:blipFill>
      <xdr:spPr>
        <a:xfrm>
          <a:off x="38677246" y="17116556"/>
          <a:ext cx="4562384" cy="7147772"/>
        </a:xfrm>
        <a:prstGeom prst="rect">
          <a:avLst/>
        </a:prstGeom>
      </xdr:spPr>
    </xdr:pic>
    <xdr:clientData/>
  </xdr:twoCellAnchor>
  <xdr:twoCellAnchor editAs="oneCell">
    <xdr:from>
      <xdr:col>56</xdr:col>
      <xdr:colOff>85479</xdr:colOff>
      <xdr:row>89</xdr:row>
      <xdr:rowOff>170962</xdr:rowOff>
    </xdr:from>
    <xdr:to>
      <xdr:col>62</xdr:col>
      <xdr:colOff>543381</xdr:colOff>
      <xdr:row>129</xdr:row>
      <xdr:rowOff>158750</xdr:rowOff>
    </xdr:to>
    <xdr:pic>
      <xdr:nvPicPr>
        <xdr:cNvPr id="27" name="Imagen 26">
          <a:extLst>
            <a:ext uri="{FF2B5EF4-FFF2-40B4-BE49-F238E27FC236}">
              <a16:creationId xmlns:a16="http://schemas.microsoft.com/office/drawing/2014/main" id="{2EBB7D55-6A72-A862-2E19-D89494151FB1}"/>
            </a:ext>
          </a:extLst>
        </xdr:cNvPr>
        <xdr:cNvPicPr>
          <a:picLocks noChangeAspect="1"/>
        </xdr:cNvPicPr>
      </xdr:nvPicPr>
      <xdr:blipFill>
        <a:blip xmlns:r="http://schemas.openxmlformats.org/officeDocument/2006/relationships" r:embed="rId23"/>
        <a:stretch>
          <a:fillRect/>
        </a:stretch>
      </xdr:blipFill>
      <xdr:spPr>
        <a:xfrm>
          <a:off x="42483941" y="16974039"/>
          <a:ext cx="5000594" cy="7363557"/>
        </a:xfrm>
        <a:prstGeom prst="rect">
          <a:avLst/>
        </a:prstGeom>
      </xdr:spPr>
    </xdr:pic>
    <xdr:clientData/>
  </xdr:twoCellAnchor>
  <xdr:twoCellAnchor editAs="oneCell">
    <xdr:from>
      <xdr:col>62</xdr:col>
      <xdr:colOff>329712</xdr:colOff>
      <xdr:row>89</xdr:row>
      <xdr:rowOff>73271</xdr:rowOff>
    </xdr:from>
    <xdr:to>
      <xdr:col>68</xdr:col>
      <xdr:colOff>11340</xdr:colOff>
      <xdr:row>129</xdr:row>
      <xdr:rowOff>146540</xdr:rowOff>
    </xdr:to>
    <xdr:pic>
      <xdr:nvPicPr>
        <xdr:cNvPr id="29" name="Imagen 28">
          <a:extLst>
            <a:ext uri="{FF2B5EF4-FFF2-40B4-BE49-F238E27FC236}">
              <a16:creationId xmlns:a16="http://schemas.microsoft.com/office/drawing/2014/main" id="{29AB0F6D-AAE5-A180-B4A2-673C3AE657E7}"/>
            </a:ext>
          </a:extLst>
        </xdr:cNvPr>
        <xdr:cNvPicPr>
          <a:picLocks noChangeAspect="1"/>
        </xdr:cNvPicPr>
      </xdr:nvPicPr>
      <xdr:blipFill>
        <a:blip xmlns:r="http://schemas.openxmlformats.org/officeDocument/2006/relationships" r:embed="rId24"/>
        <a:stretch>
          <a:fillRect/>
        </a:stretch>
      </xdr:blipFill>
      <xdr:spPr>
        <a:xfrm>
          <a:off x="47270866" y="16876348"/>
          <a:ext cx="4224320" cy="7449038"/>
        </a:xfrm>
        <a:prstGeom prst="rect">
          <a:avLst/>
        </a:prstGeom>
      </xdr:spPr>
    </xdr:pic>
    <xdr:clientData/>
  </xdr:twoCellAnchor>
  <xdr:twoCellAnchor editAs="oneCell">
    <xdr:from>
      <xdr:col>24</xdr:col>
      <xdr:colOff>537308</xdr:colOff>
      <xdr:row>301</xdr:row>
      <xdr:rowOff>73271</xdr:rowOff>
    </xdr:from>
    <xdr:to>
      <xdr:col>31</xdr:col>
      <xdr:colOff>391244</xdr:colOff>
      <xdr:row>331</xdr:row>
      <xdr:rowOff>12213</xdr:rowOff>
    </xdr:to>
    <xdr:pic>
      <xdr:nvPicPr>
        <xdr:cNvPr id="30" name="Imagen 29">
          <a:extLst>
            <a:ext uri="{FF2B5EF4-FFF2-40B4-BE49-F238E27FC236}">
              <a16:creationId xmlns:a16="http://schemas.microsoft.com/office/drawing/2014/main" id="{4106E29B-A2E5-0FE0-2648-FFEE0364E4CD}"/>
            </a:ext>
          </a:extLst>
        </xdr:cNvPr>
        <xdr:cNvPicPr>
          <a:picLocks noChangeAspect="1"/>
        </xdr:cNvPicPr>
      </xdr:nvPicPr>
      <xdr:blipFill>
        <a:blip xmlns:r="http://schemas.openxmlformats.org/officeDocument/2006/relationships" r:embed="rId25"/>
        <a:stretch>
          <a:fillRect/>
        </a:stretch>
      </xdr:blipFill>
      <xdr:spPr>
        <a:xfrm>
          <a:off x="18708077" y="55867790"/>
          <a:ext cx="5153744" cy="5446346"/>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666751</xdr:colOff>
      <xdr:row>33</xdr:row>
      <xdr:rowOff>142875</xdr:rowOff>
    </xdr:from>
    <xdr:to>
      <xdr:col>19</xdr:col>
      <xdr:colOff>173183</xdr:colOff>
      <xdr:row>75</xdr:row>
      <xdr:rowOff>26263</xdr:rowOff>
    </xdr:to>
    <xdr:pic>
      <xdr:nvPicPr>
        <xdr:cNvPr id="10" name="Imagen 9">
          <a:extLst>
            <a:ext uri="{FF2B5EF4-FFF2-40B4-BE49-F238E27FC236}">
              <a16:creationId xmlns:a16="http://schemas.microsoft.com/office/drawing/2014/main" id="{DF58B49D-849F-4519-87B4-34016EFAA899}"/>
            </a:ext>
          </a:extLst>
        </xdr:cNvPr>
        <xdr:cNvPicPr>
          <a:picLocks noChangeAspect="1"/>
        </xdr:cNvPicPr>
      </xdr:nvPicPr>
      <xdr:blipFill>
        <a:blip xmlns:r="http://schemas.openxmlformats.org/officeDocument/2006/relationships" r:embed="rId1"/>
        <a:stretch>
          <a:fillRect/>
        </a:stretch>
      </xdr:blipFill>
      <xdr:spPr>
        <a:xfrm>
          <a:off x="1428751" y="7832148"/>
          <a:ext cx="13222432" cy="7312888"/>
        </a:xfrm>
        <a:prstGeom prst="rect">
          <a:avLst/>
        </a:prstGeom>
      </xdr:spPr>
    </xdr:pic>
    <xdr:clientData/>
  </xdr:twoCellAnchor>
  <xdr:twoCellAnchor editAs="oneCell">
    <xdr:from>
      <xdr:col>1</xdr:col>
      <xdr:colOff>627529</xdr:colOff>
      <xdr:row>4</xdr:row>
      <xdr:rowOff>33619</xdr:rowOff>
    </xdr:from>
    <xdr:to>
      <xdr:col>24</xdr:col>
      <xdr:colOff>391817</xdr:colOff>
      <xdr:row>29</xdr:row>
      <xdr:rowOff>14812</xdr:rowOff>
    </xdr:to>
    <xdr:pic>
      <xdr:nvPicPr>
        <xdr:cNvPr id="11" name="Imagen 10">
          <a:extLst>
            <a:ext uri="{FF2B5EF4-FFF2-40B4-BE49-F238E27FC236}">
              <a16:creationId xmlns:a16="http://schemas.microsoft.com/office/drawing/2014/main" id="{97E7D755-A1CE-147E-ECEF-89313AA78B47}"/>
            </a:ext>
          </a:extLst>
        </xdr:cNvPr>
        <xdr:cNvPicPr>
          <a:picLocks noChangeAspect="1"/>
        </xdr:cNvPicPr>
      </xdr:nvPicPr>
      <xdr:blipFill>
        <a:blip xmlns:r="http://schemas.openxmlformats.org/officeDocument/2006/relationships" r:embed="rId2"/>
        <a:stretch>
          <a:fillRect/>
        </a:stretch>
      </xdr:blipFill>
      <xdr:spPr>
        <a:xfrm>
          <a:off x="627529" y="750795"/>
          <a:ext cx="17290288" cy="5763429"/>
        </a:xfrm>
        <a:prstGeom prst="rect">
          <a:avLst/>
        </a:prstGeom>
      </xdr:spPr>
    </xdr:pic>
    <xdr:clientData/>
  </xdr:twoCellAnchor>
  <xdr:twoCellAnchor editAs="oneCell">
    <xdr:from>
      <xdr:col>1</xdr:col>
      <xdr:colOff>456769</xdr:colOff>
      <xdr:row>75</xdr:row>
      <xdr:rowOff>6493</xdr:rowOff>
    </xdr:from>
    <xdr:to>
      <xdr:col>20</xdr:col>
      <xdr:colOff>173183</xdr:colOff>
      <xdr:row>104</xdr:row>
      <xdr:rowOff>141708</xdr:rowOff>
    </xdr:to>
    <xdr:pic>
      <xdr:nvPicPr>
        <xdr:cNvPr id="14" name="Imagen 13">
          <a:extLst>
            <a:ext uri="{FF2B5EF4-FFF2-40B4-BE49-F238E27FC236}">
              <a16:creationId xmlns:a16="http://schemas.microsoft.com/office/drawing/2014/main" id="{0E1FE508-06BC-274D-541B-1A59C209281E}"/>
            </a:ext>
          </a:extLst>
        </xdr:cNvPr>
        <xdr:cNvPicPr>
          <a:picLocks noChangeAspect="1"/>
        </xdr:cNvPicPr>
      </xdr:nvPicPr>
      <xdr:blipFill>
        <a:blip xmlns:r="http://schemas.openxmlformats.org/officeDocument/2006/relationships" r:embed="rId3"/>
        <a:stretch>
          <a:fillRect/>
        </a:stretch>
      </xdr:blipFill>
      <xdr:spPr>
        <a:xfrm>
          <a:off x="1218769" y="15125266"/>
          <a:ext cx="14194414" cy="5157487"/>
        </a:xfrm>
        <a:prstGeom prst="rect">
          <a:avLst/>
        </a:prstGeom>
      </xdr:spPr>
    </xdr:pic>
    <xdr:clientData/>
  </xdr:twoCellAnchor>
  <xdr:twoCellAnchor editAs="oneCell">
    <xdr:from>
      <xdr:col>2</xdr:col>
      <xdr:colOff>1</xdr:colOff>
      <xdr:row>118</xdr:row>
      <xdr:rowOff>0</xdr:rowOff>
    </xdr:from>
    <xdr:to>
      <xdr:col>24</xdr:col>
      <xdr:colOff>140369</xdr:colOff>
      <xdr:row>145</xdr:row>
      <xdr:rowOff>141329</xdr:rowOff>
    </xdr:to>
    <xdr:pic>
      <xdr:nvPicPr>
        <xdr:cNvPr id="15" name="Imagen 14">
          <a:extLst>
            <a:ext uri="{FF2B5EF4-FFF2-40B4-BE49-F238E27FC236}">
              <a16:creationId xmlns:a16="http://schemas.microsoft.com/office/drawing/2014/main" id="{A35B3BF0-1BE0-6FF9-B344-5167236176CF}"/>
            </a:ext>
          </a:extLst>
        </xdr:cNvPr>
        <xdr:cNvPicPr>
          <a:picLocks noChangeAspect="1"/>
        </xdr:cNvPicPr>
      </xdr:nvPicPr>
      <xdr:blipFill>
        <a:blip xmlns:r="http://schemas.openxmlformats.org/officeDocument/2006/relationships" r:embed="rId4"/>
        <a:stretch>
          <a:fillRect/>
        </a:stretch>
      </xdr:blipFill>
      <xdr:spPr>
        <a:xfrm>
          <a:off x="1524001" y="23261053"/>
          <a:ext cx="16904368" cy="5014118"/>
        </a:xfrm>
        <a:prstGeom prst="rect">
          <a:avLst/>
        </a:prstGeom>
      </xdr:spPr>
    </xdr:pic>
    <xdr:clientData/>
  </xdr:twoCellAnchor>
  <xdr:twoCellAnchor editAs="oneCell">
    <xdr:from>
      <xdr:col>25</xdr:col>
      <xdr:colOff>67235</xdr:colOff>
      <xdr:row>2</xdr:row>
      <xdr:rowOff>22413</xdr:rowOff>
    </xdr:from>
    <xdr:to>
      <xdr:col>33</xdr:col>
      <xdr:colOff>172875</xdr:colOff>
      <xdr:row>29</xdr:row>
      <xdr:rowOff>44825</xdr:rowOff>
    </xdr:to>
    <xdr:pic>
      <xdr:nvPicPr>
        <xdr:cNvPr id="2" name="Imagen 1">
          <a:extLst>
            <a:ext uri="{FF2B5EF4-FFF2-40B4-BE49-F238E27FC236}">
              <a16:creationId xmlns:a16="http://schemas.microsoft.com/office/drawing/2014/main" id="{D87FD834-130C-9F75-EF4A-C677EA324BDA}"/>
            </a:ext>
          </a:extLst>
        </xdr:cNvPr>
        <xdr:cNvPicPr>
          <a:picLocks noChangeAspect="1"/>
        </xdr:cNvPicPr>
      </xdr:nvPicPr>
      <xdr:blipFill>
        <a:blip xmlns:r="http://schemas.openxmlformats.org/officeDocument/2006/relationships" r:embed="rId5"/>
        <a:stretch>
          <a:fillRect/>
        </a:stretch>
      </xdr:blipFill>
      <xdr:spPr>
        <a:xfrm>
          <a:off x="19117235" y="392207"/>
          <a:ext cx="6201640" cy="6163236"/>
        </a:xfrm>
        <a:prstGeom prst="rect">
          <a:avLst/>
        </a:prstGeom>
      </xdr:spPr>
    </xdr:pic>
    <xdr:clientData/>
  </xdr:twoCellAnchor>
  <xdr:twoCellAnchor editAs="oneCell">
    <xdr:from>
      <xdr:col>20</xdr:col>
      <xdr:colOff>103908</xdr:colOff>
      <xdr:row>31</xdr:row>
      <xdr:rowOff>190498</xdr:rowOff>
    </xdr:from>
    <xdr:to>
      <xdr:col>28</xdr:col>
      <xdr:colOff>85706</xdr:colOff>
      <xdr:row>73</xdr:row>
      <xdr:rowOff>121242</xdr:rowOff>
    </xdr:to>
    <xdr:pic>
      <xdr:nvPicPr>
        <xdr:cNvPr id="3" name="Imagen 2">
          <a:extLst>
            <a:ext uri="{FF2B5EF4-FFF2-40B4-BE49-F238E27FC236}">
              <a16:creationId xmlns:a16="http://schemas.microsoft.com/office/drawing/2014/main" id="{2D20D67E-8ABB-14CD-BD59-51E3BD7A72E4}"/>
            </a:ext>
          </a:extLst>
        </xdr:cNvPr>
        <xdr:cNvPicPr>
          <a:picLocks noChangeAspect="1"/>
        </xdr:cNvPicPr>
      </xdr:nvPicPr>
      <xdr:blipFill>
        <a:blip xmlns:r="http://schemas.openxmlformats.org/officeDocument/2006/relationships" r:embed="rId6"/>
        <a:stretch>
          <a:fillRect/>
        </a:stretch>
      </xdr:blipFill>
      <xdr:spPr>
        <a:xfrm>
          <a:off x="15343908" y="7342907"/>
          <a:ext cx="6077798" cy="7550744"/>
        </a:xfrm>
        <a:prstGeom prst="rect">
          <a:avLst/>
        </a:prstGeom>
      </xdr:spPr>
    </xdr:pic>
    <xdr:clientData/>
  </xdr:twoCellAnchor>
  <xdr:twoCellAnchor editAs="oneCell">
    <xdr:from>
      <xdr:col>20</xdr:col>
      <xdr:colOff>311727</xdr:colOff>
      <xdr:row>71</xdr:row>
      <xdr:rowOff>17317</xdr:rowOff>
    </xdr:from>
    <xdr:to>
      <xdr:col>35</xdr:col>
      <xdr:colOff>259772</xdr:colOff>
      <xdr:row>109</xdr:row>
      <xdr:rowOff>138545</xdr:rowOff>
    </xdr:to>
    <xdr:pic>
      <xdr:nvPicPr>
        <xdr:cNvPr id="4" name="Imagen 3">
          <a:extLst>
            <a:ext uri="{FF2B5EF4-FFF2-40B4-BE49-F238E27FC236}">
              <a16:creationId xmlns:a16="http://schemas.microsoft.com/office/drawing/2014/main" id="{F705FB72-9F07-771D-1498-A62DEE0D3BE9}"/>
            </a:ext>
          </a:extLst>
        </xdr:cNvPr>
        <xdr:cNvPicPr>
          <a:picLocks noChangeAspect="1"/>
        </xdr:cNvPicPr>
      </xdr:nvPicPr>
      <xdr:blipFill>
        <a:blip xmlns:r="http://schemas.openxmlformats.org/officeDocument/2006/relationships" r:embed="rId7"/>
        <a:stretch>
          <a:fillRect/>
        </a:stretch>
      </xdr:blipFill>
      <xdr:spPr>
        <a:xfrm>
          <a:off x="15551727" y="14408726"/>
          <a:ext cx="11378045" cy="6736774"/>
        </a:xfrm>
        <a:prstGeom prst="rect">
          <a:avLst/>
        </a:prstGeom>
      </xdr:spPr>
    </xdr:pic>
    <xdr:clientData/>
  </xdr:twoCellAnchor>
  <xdr:twoCellAnchor editAs="oneCell">
    <xdr:from>
      <xdr:col>42</xdr:col>
      <xdr:colOff>467593</xdr:colOff>
      <xdr:row>33</xdr:row>
      <xdr:rowOff>121227</xdr:rowOff>
    </xdr:from>
    <xdr:to>
      <xdr:col>51</xdr:col>
      <xdr:colOff>58918</xdr:colOff>
      <xdr:row>73</xdr:row>
      <xdr:rowOff>34636</xdr:rowOff>
    </xdr:to>
    <xdr:pic>
      <xdr:nvPicPr>
        <xdr:cNvPr id="5" name="Imagen 4">
          <a:extLst>
            <a:ext uri="{FF2B5EF4-FFF2-40B4-BE49-F238E27FC236}">
              <a16:creationId xmlns:a16="http://schemas.microsoft.com/office/drawing/2014/main" id="{BA910755-A2C0-123D-9750-DF9248842730}"/>
            </a:ext>
          </a:extLst>
        </xdr:cNvPr>
        <xdr:cNvPicPr>
          <a:picLocks noChangeAspect="1"/>
        </xdr:cNvPicPr>
      </xdr:nvPicPr>
      <xdr:blipFill>
        <a:blip xmlns:r="http://schemas.openxmlformats.org/officeDocument/2006/relationships" r:embed="rId8"/>
        <a:stretch>
          <a:fillRect/>
        </a:stretch>
      </xdr:blipFill>
      <xdr:spPr>
        <a:xfrm>
          <a:off x="32471593" y="7810500"/>
          <a:ext cx="6449325" cy="6996545"/>
        </a:xfrm>
        <a:prstGeom prst="rect">
          <a:avLst/>
        </a:prstGeom>
      </xdr:spPr>
    </xdr:pic>
    <xdr:clientData/>
  </xdr:twoCellAnchor>
  <xdr:twoCellAnchor editAs="oneCell">
    <xdr:from>
      <xdr:col>32</xdr:col>
      <xdr:colOff>407487</xdr:colOff>
      <xdr:row>32</xdr:row>
      <xdr:rowOff>70292</xdr:rowOff>
    </xdr:from>
    <xdr:to>
      <xdr:col>41</xdr:col>
      <xdr:colOff>217918</xdr:colOff>
      <xdr:row>72</xdr:row>
      <xdr:rowOff>119705</xdr:rowOff>
    </xdr:to>
    <xdr:pic>
      <xdr:nvPicPr>
        <xdr:cNvPr id="6" name="Imagen 5">
          <a:extLst>
            <a:ext uri="{FF2B5EF4-FFF2-40B4-BE49-F238E27FC236}">
              <a16:creationId xmlns:a16="http://schemas.microsoft.com/office/drawing/2014/main" id="{FE7ADCF0-3DA9-DF3A-63F9-13771A20ECA5}"/>
            </a:ext>
          </a:extLst>
        </xdr:cNvPr>
        <xdr:cNvPicPr>
          <a:picLocks noChangeAspect="1"/>
        </xdr:cNvPicPr>
      </xdr:nvPicPr>
      <xdr:blipFill>
        <a:blip xmlns:r="http://schemas.openxmlformats.org/officeDocument/2006/relationships" r:embed="rId9"/>
        <a:stretch>
          <a:fillRect/>
        </a:stretch>
      </xdr:blipFill>
      <xdr:spPr>
        <a:xfrm>
          <a:off x="24791487" y="7586383"/>
          <a:ext cx="6668431" cy="7115231"/>
        </a:xfrm>
        <a:prstGeom prst="rect">
          <a:avLst/>
        </a:prstGeom>
      </xdr:spPr>
    </xdr:pic>
    <xdr:clientData/>
  </xdr:twoCellAnchor>
  <xdr:twoCellAnchor editAs="oneCell">
    <xdr:from>
      <xdr:col>52</xdr:col>
      <xdr:colOff>207817</xdr:colOff>
      <xdr:row>34</xdr:row>
      <xdr:rowOff>103910</xdr:rowOff>
    </xdr:from>
    <xdr:to>
      <xdr:col>61</xdr:col>
      <xdr:colOff>84932</xdr:colOff>
      <xdr:row>76</xdr:row>
      <xdr:rowOff>88370</xdr:rowOff>
    </xdr:to>
    <xdr:pic>
      <xdr:nvPicPr>
        <xdr:cNvPr id="7" name="Imagen 6">
          <a:extLst>
            <a:ext uri="{FF2B5EF4-FFF2-40B4-BE49-F238E27FC236}">
              <a16:creationId xmlns:a16="http://schemas.microsoft.com/office/drawing/2014/main" id="{2FDA3C81-5A31-8731-17EA-076FB1BB7CB1}"/>
            </a:ext>
          </a:extLst>
        </xdr:cNvPr>
        <xdr:cNvPicPr>
          <a:picLocks noChangeAspect="1"/>
        </xdr:cNvPicPr>
      </xdr:nvPicPr>
      <xdr:blipFill>
        <a:blip xmlns:r="http://schemas.openxmlformats.org/officeDocument/2006/relationships" r:embed="rId10"/>
        <a:stretch>
          <a:fillRect/>
        </a:stretch>
      </xdr:blipFill>
      <xdr:spPr>
        <a:xfrm>
          <a:off x="39831817" y="7966365"/>
          <a:ext cx="6735115" cy="7413960"/>
        </a:xfrm>
        <a:prstGeom prst="rect">
          <a:avLst/>
        </a:prstGeom>
      </xdr:spPr>
    </xdr:pic>
    <xdr:clientData/>
  </xdr:twoCellAnchor>
  <xdr:twoCellAnchor editAs="oneCell">
    <xdr:from>
      <xdr:col>37</xdr:col>
      <xdr:colOff>432954</xdr:colOff>
      <xdr:row>74</xdr:row>
      <xdr:rowOff>103910</xdr:rowOff>
    </xdr:from>
    <xdr:to>
      <xdr:col>46</xdr:col>
      <xdr:colOff>241365</xdr:colOff>
      <xdr:row>111</xdr:row>
      <xdr:rowOff>51954</xdr:rowOff>
    </xdr:to>
    <xdr:pic>
      <xdr:nvPicPr>
        <xdr:cNvPr id="8" name="Imagen 7">
          <a:extLst>
            <a:ext uri="{FF2B5EF4-FFF2-40B4-BE49-F238E27FC236}">
              <a16:creationId xmlns:a16="http://schemas.microsoft.com/office/drawing/2014/main" id="{6D8404A3-54D7-0095-B4AD-FB140BFF5074}"/>
            </a:ext>
          </a:extLst>
        </xdr:cNvPr>
        <xdr:cNvPicPr>
          <a:picLocks noChangeAspect="1"/>
        </xdr:cNvPicPr>
      </xdr:nvPicPr>
      <xdr:blipFill>
        <a:blip xmlns:r="http://schemas.openxmlformats.org/officeDocument/2006/relationships" r:embed="rId11"/>
        <a:stretch>
          <a:fillRect/>
        </a:stretch>
      </xdr:blipFill>
      <xdr:spPr>
        <a:xfrm>
          <a:off x="28626954" y="15049501"/>
          <a:ext cx="6666411" cy="6355771"/>
        </a:xfrm>
        <a:prstGeom prst="rect">
          <a:avLst/>
        </a:prstGeom>
      </xdr:spPr>
    </xdr:pic>
    <xdr:clientData/>
  </xdr:twoCellAnchor>
  <xdr:twoCellAnchor editAs="oneCell">
    <xdr:from>
      <xdr:col>25</xdr:col>
      <xdr:colOff>200524</xdr:colOff>
      <xdr:row>118</xdr:row>
      <xdr:rowOff>80211</xdr:rowOff>
    </xdr:from>
    <xdr:to>
      <xdr:col>35</xdr:col>
      <xdr:colOff>666750</xdr:colOff>
      <xdr:row>171</xdr:row>
      <xdr:rowOff>159153</xdr:rowOff>
    </xdr:to>
    <xdr:pic>
      <xdr:nvPicPr>
        <xdr:cNvPr id="9" name="Imagen 8">
          <a:extLst>
            <a:ext uri="{FF2B5EF4-FFF2-40B4-BE49-F238E27FC236}">
              <a16:creationId xmlns:a16="http://schemas.microsoft.com/office/drawing/2014/main" id="{B2147D5E-9C66-8A74-2BFD-8CC10BF89295}"/>
            </a:ext>
          </a:extLst>
        </xdr:cNvPr>
        <xdr:cNvPicPr>
          <a:picLocks noChangeAspect="1"/>
        </xdr:cNvPicPr>
      </xdr:nvPicPr>
      <xdr:blipFill>
        <a:blip xmlns:r="http://schemas.openxmlformats.org/officeDocument/2006/relationships" r:embed="rId12"/>
        <a:stretch>
          <a:fillRect/>
        </a:stretch>
      </xdr:blipFill>
      <xdr:spPr>
        <a:xfrm>
          <a:off x="19250524" y="24311811"/>
          <a:ext cx="8086226" cy="10175442"/>
        </a:xfrm>
        <a:prstGeom prst="rect">
          <a:avLst/>
        </a:prstGeom>
      </xdr:spPr>
    </xdr:pic>
    <xdr:clientData/>
  </xdr:twoCellAnchor>
  <xdr:twoCellAnchor editAs="oneCell">
    <xdr:from>
      <xdr:col>36</xdr:col>
      <xdr:colOff>19050</xdr:colOff>
      <xdr:row>119</xdr:row>
      <xdr:rowOff>153404</xdr:rowOff>
    </xdr:from>
    <xdr:to>
      <xdr:col>45</xdr:col>
      <xdr:colOff>133350</xdr:colOff>
      <xdr:row>171</xdr:row>
      <xdr:rowOff>133350</xdr:rowOff>
    </xdr:to>
    <xdr:pic>
      <xdr:nvPicPr>
        <xdr:cNvPr id="12" name="Imagen 11">
          <a:extLst>
            <a:ext uri="{FF2B5EF4-FFF2-40B4-BE49-F238E27FC236}">
              <a16:creationId xmlns:a16="http://schemas.microsoft.com/office/drawing/2014/main" id="{11F5A062-691D-F75C-537F-14C931F370A9}"/>
            </a:ext>
          </a:extLst>
        </xdr:cNvPr>
        <xdr:cNvPicPr>
          <a:picLocks noChangeAspect="1"/>
        </xdr:cNvPicPr>
      </xdr:nvPicPr>
      <xdr:blipFill>
        <a:blip xmlns:r="http://schemas.openxmlformats.org/officeDocument/2006/relationships" r:embed="rId13"/>
        <a:stretch>
          <a:fillRect/>
        </a:stretch>
      </xdr:blipFill>
      <xdr:spPr>
        <a:xfrm>
          <a:off x="27451050" y="24575504"/>
          <a:ext cx="6972300" cy="9885946"/>
        </a:xfrm>
        <a:prstGeom prst="rect">
          <a:avLst/>
        </a:prstGeom>
      </xdr:spPr>
    </xdr:pic>
    <xdr:clientData/>
  </xdr:twoCellAnchor>
  <xdr:twoCellAnchor editAs="oneCell">
    <xdr:from>
      <xdr:col>2</xdr:col>
      <xdr:colOff>210552</xdr:colOff>
      <xdr:row>150</xdr:row>
      <xdr:rowOff>13033</xdr:rowOff>
    </xdr:from>
    <xdr:to>
      <xdr:col>12</xdr:col>
      <xdr:colOff>628650</xdr:colOff>
      <xdr:row>207</xdr:row>
      <xdr:rowOff>68456</xdr:rowOff>
    </xdr:to>
    <xdr:pic>
      <xdr:nvPicPr>
        <xdr:cNvPr id="13" name="Imagen 12">
          <a:extLst>
            <a:ext uri="{FF2B5EF4-FFF2-40B4-BE49-F238E27FC236}">
              <a16:creationId xmlns:a16="http://schemas.microsoft.com/office/drawing/2014/main" id="{C2FB5EF7-808D-16EB-91B3-19C40C9E54D8}"/>
            </a:ext>
          </a:extLst>
        </xdr:cNvPr>
        <xdr:cNvPicPr>
          <a:picLocks noChangeAspect="1"/>
        </xdr:cNvPicPr>
      </xdr:nvPicPr>
      <xdr:blipFill>
        <a:blip xmlns:r="http://schemas.openxmlformats.org/officeDocument/2006/relationships" r:embed="rId14"/>
        <a:stretch>
          <a:fillRect/>
        </a:stretch>
      </xdr:blipFill>
      <xdr:spPr>
        <a:xfrm>
          <a:off x="1734552" y="30340633"/>
          <a:ext cx="8038098" cy="10913923"/>
        </a:xfrm>
        <a:prstGeom prst="rect">
          <a:avLst/>
        </a:prstGeom>
      </xdr:spPr>
    </xdr:pic>
    <xdr:clientData/>
  </xdr:twoCellAnchor>
  <xdr:twoCellAnchor editAs="oneCell">
    <xdr:from>
      <xdr:col>13</xdr:col>
      <xdr:colOff>400050</xdr:colOff>
      <xdr:row>149</xdr:row>
      <xdr:rowOff>171450</xdr:rowOff>
    </xdr:from>
    <xdr:to>
      <xdr:col>24</xdr:col>
      <xdr:colOff>438150</xdr:colOff>
      <xdr:row>207</xdr:row>
      <xdr:rowOff>102058</xdr:rowOff>
    </xdr:to>
    <xdr:pic>
      <xdr:nvPicPr>
        <xdr:cNvPr id="16" name="Imagen 15">
          <a:extLst>
            <a:ext uri="{FF2B5EF4-FFF2-40B4-BE49-F238E27FC236}">
              <a16:creationId xmlns:a16="http://schemas.microsoft.com/office/drawing/2014/main" id="{5568CA29-8949-41A7-E6A7-697D268B6936}"/>
            </a:ext>
          </a:extLst>
        </xdr:cNvPr>
        <xdr:cNvPicPr>
          <a:picLocks noChangeAspect="1"/>
        </xdr:cNvPicPr>
      </xdr:nvPicPr>
      <xdr:blipFill>
        <a:blip xmlns:r="http://schemas.openxmlformats.org/officeDocument/2006/relationships" r:embed="rId15"/>
        <a:stretch>
          <a:fillRect/>
        </a:stretch>
      </xdr:blipFill>
      <xdr:spPr>
        <a:xfrm>
          <a:off x="10306050" y="30308550"/>
          <a:ext cx="8420100" cy="10979608"/>
        </a:xfrm>
        <a:prstGeom prst="rect">
          <a:avLst/>
        </a:prstGeom>
      </xdr:spPr>
    </xdr:pic>
    <xdr:clientData/>
  </xdr:twoCellAnchor>
</xdr:wsDr>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 xr:uid="{00000000-000C-0000-FFFF-FFFF00000000}" name="Tabla1" displayName="Tabla1" ref="B32:K40" totalsRowShown="0" headerRowDxfId="29" dataDxfId="27" headerRowBorderDxfId="28" tableBorderDxfId="26" totalsRowBorderDxfId="25">
  <tableColumns count="10">
    <tableColumn id="1" xr3:uid="{00000000-0010-0000-0000-000001000000}" name="Producto" dataDxfId="24"/>
    <tableColumn id="2" xr3:uid="{00000000-0010-0000-0000-000002000000}" name="Indicador" dataDxfId="23"/>
    <tableColumn id="3" xr3:uid="{00000000-0010-0000-0000-000003000000}" name="Física_x000a_(A)" dataDxfId="22"/>
    <tableColumn id="4" xr3:uid="{00000000-0010-0000-0000-000004000000}" name="Financiera_x000a_(B)" dataDxfId="21"/>
    <tableColumn id="9" xr3:uid="{00000000-0010-0000-0000-000009000000}" name="Física_x000a_(C)" dataDxfId="20"/>
    <tableColumn id="10" xr3:uid="{00000000-0010-0000-0000-00000A000000}" name="Financiera_x000a_(D)" dataDxfId="19"/>
    <tableColumn id="5" xr3:uid="{00000000-0010-0000-0000-000005000000}" name="Física _x000a_(E)" dataDxfId="18"/>
    <tableColumn id="6" xr3:uid="{00000000-0010-0000-0000-000006000000}" name="Financiera _x000a_ (F)" dataDxfId="17"/>
    <tableColumn id="7" xr3:uid="{00000000-0010-0000-0000-000007000000}" name="Física _x000a_(%)_x000a_ G=E/C" dataDxfId="16">
      <calculatedColumnFormula>IF(F33&gt;0,H33/F33,0)</calculatedColumnFormula>
    </tableColumn>
    <tableColumn id="8" xr3:uid="{00000000-0010-0000-0000-000008000000}" name="Financiero _x000a_(%) _x000a_H=F/D" dataDxfId="15">
      <calculatedColumnFormula>IF(G33&gt;0,I33/G33,0)</calculatedColumnFormula>
    </tableColumn>
  </tableColumns>
  <tableStyleInfo name="Estilo de tabla 1" showFirstColumn="0" showLastColumn="0" showRowStripes="1" showColumnStripes="0"/>
</table>
</file>

<file path=xl/tables/table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 xr:uid="{00000000-000C-0000-FFFF-FFFF01000000}" name="Tabla174" displayName="Tabla174" ref="B32:K35" totalsRowShown="0" headerRowDxfId="14" dataDxfId="12" headerRowBorderDxfId="13" tableBorderDxfId="11" totalsRowBorderDxfId="10">
  <tableColumns count="10">
    <tableColumn id="1" xr3:uid="{00000000-0010-0000-0100-000001000000}" name="Producto" dataDxfId="9"/>
    <tableColumn id="2" xr3:uid="{00000000-0010-0000-0100-000002000000}" name="Indicador" dataDxfId="8"/>
    <tableColumn id="3" xr3:uid="{00000000-0010-0000-0100-000003000000}" name="Física_x000a_(A)" dataDxfId="7"/>
    <tableColumn id="4" xr3:uid="{00000000-0010-0000-0100-000004000000}" name="Financiera_x000a_(B)" dataDxfId="6"/>
    <tableColumn id="9" xr3:uid="{00000000-0010-0000-0100-000009000000}" name="Física_x000a_(C)" dataDxfId="5"/>
    <tableColumn id="10" xr3:uid="{00000000-0010-0000-0100-00000A000000}" name="Financiera_x000a_(D)" dataDxfId="4"/>
    <tableColumn id="5" xr3:uid="{00000000-0010-0000-0100-000005000000}" name="Física _x000a_(E)" dataDxfId="3"/>
    <tableColumn id="6" xr3:uid="{00000000-0010-0000-0100-000006000000}" name="Financiera _x000a_ (F)" dataDxfId="2"/>
    <tableColumn id="7" xr3:uid="{00000000-0010-0000-0100-000007000000}" name="Física _x000a_(%)_x000a_ G=E/C" dataDxfId="1">
      <calculatedColumnFormula>IF(F33&gt;0,H33/F33,0)</calculatedColumnFormula>
    </tableColumn>
    <tableColumn id="8" xr3:uid="{00000000-0010-0000-0100-000008000000}" name="Financiero _x000a_(%) _x000a_H=F/D" dataDxfId="0">
      <calculatedColumnFormula>IF(G33&gt;0,I33/G33,0)</calculatedColumnFormula>
    </tableColumn>
  </tableColumns>
  <tableStyleInfo name="Estilo de tabla 1" showFirstColumn="0" showLastColumn="0" showRowStripes="1" showColumnStripes="0"/>
</table>
</file>

<file path=xl/theme/theme1.xml><?xml version="1.0" encoding="utf-8"?>
<a:theme xmlns:a="http://schemas.openxmlformats.org/drawingml/2006/main" name="Office 2013 - Tema de 2022">
  <a:themeElements>
    <a:clrScheme name="Office 2013 - 2022">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2013 - 2022">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2013 - 2022">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2013 - 2022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table" Target="../tables/table1.xml"/><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3" Type="http://schemas.openxmlformats.org/officeDocument/2006/relationships/table" Target="../tables/table2.xml"/><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theme="9" tint="0.79998168889431442"/>
    <pageSetUpPr fitToPage="1"/>
  </sheetPr>
  <dimension ref="A1:AF86"/>
  <sheetViews>
    <sheetView showGridLines="0" tabSelected="1" view="pageBreakPreview" topLeftCell="A70" zoomScale="93" zoomScaleNormal="106" zoomScaleSheetLayoutView="93" workbookViewId="0">
      <selection activeCell="C73" sqref="C73:K73"/>
    </sheetView>
  </sheetViews>
  <sheetFormatPr baseColWidth="10" defaultColWidth="11.42578125" defaultRowHeight="15.75" x14ac:dyDescent="0.25"/>
  <cols>
    <col min="1" max="1" width="6" style="1" customWidth="1"/>
    <col min="2" max="2" width="30.28515625" style="2" customWidth="1"/>
    <col min="3" max="3" width="27.85546875" style="2" bestFit="1" customWidth="1"/>
    <col min="4" max="4" width="12.42578125" style="2" bestFit="1" customWidth="1"/>
    <col min="5" max="5" width="20.140625" style="2" bestFit="1" customWidth="1"/>
    <col min="6" max="6" width="26.5703125" style="2" customWidth="1"/>
    <col min="7" max="7" width="25.7109375" style="2" customWidth="1"/>
    <col min="8" max="8" width="12.7109375" style="2" customWidth="1"/>
    <col min="9" max="9" width="25.5703125" style="2" customWidth="1"/>
    <col min="10" max="10" width="17.7109375" style="2" customWidth="1"/>
    <col min="11" max="11" width="35.85546875" style="2" customWidth="1"/>
    <col min="12" max="12" width="4.28515625" style="3" customWidth="1"/>
    <col min="13" max="16384" width="11.42578125" style="4"/>
  </cols>
  <sheetData>
    <row r="1" spans="1:12" ht="16.5" thickBot="1" x14ac:dyDescent="0.3"/>
    <row r="2" spans="1:12" ht="24.75" customHeight="1" thickBot="1" x14ac:dyDescent="0.3">
      <c r="B2" s="5"/>
      <c r="C2" s="124" t="s">
        <v>120</v>
      </c>
      <c r="D2" s="125"/>
      <c r="E2" s="125"/>
      <c r="F2" s="125"/>
      <c r="G2" s="125"/>
      <c r="H2" s="125"/>
      <c r="I2" s="125"/>
      <c r="J2" s="125"/>
      <c r="K2" s="126"/>
      <c r="L2" s="6"/>
    </row>
    <row r="3" spans="1:12" ht="31.5" customHeight="1" thickBot="1" x14ac:dyDescent="0.3">
      <c r="B3" s="7"/>
      <c r="C3" s="127" t="s">
        <v>0</v>
      </c>
      <c r="D3" s="128"/>
      <c r="E3" s="127" t="s">
        <v>1</v>
      </c>
      <c r="F3" s="128"/>
      <c r="G3" s="128"/>
      <c r="H3" s="128"/>
      <c r="I3" s="129"/>
      <c r="J3" s="8" t="s">
        <v>2</v>
      </c>
      <c r="K3" s="9" t="s">
        <v>3</v>
      </c>
      <c r="L3" s="6"/>
    </row>
    <row r="4" spans="1:12" ht="30" customHeight="1" x14ac:dyDescent="0.25">
      <c r="B4" s="10"/>
      <c r="C4" s="130" t="s">
        <v>4</v>
      </c>
      <c r="D4" s="131"/>
      <c r="E4" s="130" t="s">
        <v>118</v>
      </c>
      <c r="F4" s="131"/>
      <c r="G4" s="131"/>
      <c r="H4" s="131"/>
      <c r="I4" s="132"/>
      <c r="J4" s="11">
        <v>45393</v>
      </c>
      <c r="K4" s="12"/>
      <c r="L4" s="6"/>
    </row>
    <row r="5" spans="1:12" x14ac:dyDescent="0.25">
      <c r="B5" s="133"/>
      <c r="C5" s="134"/>
      <c r="D5" s="134"/>
      <c r="E5" s="135"/>
      <c r="F5" s="135"/>
      <c r="G5" s="135"/>
      <c r="H5" s="135"/>
      <c r="I5" s="135"/>
      <c r="J5" s="134"/>
      <c r="K5" s="136"/>
      <c r="L5" s="6"/>
    </row>
    <row r="6" spans="1:12" ht="3" customHeight="1" x14ac:dyDescent="0.25">
      <c r="B6" s="137"/>
      <c r="C6" s="138"/>
      <c r="D6" s="138"/>
      <c r="E6" s="138"/>
      <c r="F6" s="138"/>
      <c r="G6" s="138"/>
      <c r="H6" s="138"/>
      <c r="I6" s="138"/>
      <c r="J6" s="138"/>
      <c r="K6" s="139"/>
      <c r="L6" s="6"/>
    </row>
    <row r="7" spans="1:12" x14ac:dyDescent="0.25">
      <c r="B7" s="140" t="s">
        <v>5</v>
      </c>
      <c r="C7" s="141"/>
      <c r="D7" s="141"/>
      <c r="E7" s="141"/>
      <c r="F7" s="141"/>
      <c r="G7" s="141"/>
      <c r="H7" s="141"/>
      <c r="I7" s="141"/>
      <c r="J7" s="141"/>
      <c r="K7" s="142"/>
      <c r="L7" s="6"/>
    </row>
    <row r="8" spans="1:12" x14ac:dyDescent="0.25">
      <c r="B8" s="143" t="s">
        <v>6</v>
      </c>
      <c r="C8" s="144"/>
      <c r="D8" s="144"/>
      <c r="E8" s="144"/>
      <c r="F8" s="144"/>
      <c r="G8" s="144"/>
      <c r="H8" s="144"/>
      <c r="I8" s="144"/>
      <c r="J8" s="144"/>
      <c r="K8" s="145"/>
      <c r="L8" s="6"/>
    </row>
    <row r="9" spans="1:12" x14ac:dyDescent="0.25">
      <c r="B9" s="13" t="s">
        <v>7</v>
      </c>
      <c r="C9" s="122" t="s">
        <v>160</v>
      </c>
      <c r="D9" s="122"/>
      <c r="E9" s="122"/>
      <c r="F9" s="122"/>
      <c r="G9" s="122"/>
      <c r="H9" s="122"/>
      <c r="I9" s="122"/>
      <c r="J9" s="122"/>
      <c r="K9" s="123"/>
      <c r="L9" s="6"/>
    </row>
    <row r="10" spans="1:12" ht="15" customHeight="1" x14ac:dyDescent="0.25">
      <c r="B10" s="14" t="s">
        <v>8</v>
      </c>
      <c r="C10" s="122" t="s">
        <v>161</v>
      </c>
      <c r="D10" s="122"/>
      <c r="E10" s="122"/>
      <c r="F10" s="122"/>
      <c r="G10" s="122"/>
      <c r="H10" s="122"/>
      <c r="I10" s="122"/>
      <c r="J10" s="122"/>
      <c r="K10" s="123"/>
      <c r="L10" s="6"/>
    </row>
    <row r="11" spans="1:12" x14ac:dyDescent="0.25">
      <c r="B11" s="14" t="s">
        <v>9</v>
      </c>
      <c r="C11" s="122" t="s">
        <v>162</v>
      </c>
      <c r="D11" s="122"/>
      <c r="E11" s="122"/>
      <c r="F11" s="122"/>
      <c r="G11" s="122"/>
      <c r="H11" s="122"/>
      <c r="I11" s="122"/>
      <c r="J11" s="122"/>
      <c r="K11" s="123"/>
      <c r="L11" s="6"/>
    </row>
    <row r="12" spans="1:12" ht="56.25" customHeight="1" x14ac:dyDescent="0.25">
      <c r="B12" s="13" t="s">
        <v>10</v>
      </c>
      <c r="C12" s="149" t="s">
        <v>11</v>
      </c>
      <c r="D12" s="149"/>
      <c r="E12" s="149"/>
      <c r="F12" s="149"/>
      <c r="G12" s="149"/>
      <c r="H12" s="149"/>
      <c r="I12" s="149"/>
      <c r="J12" s="149"/>
      <c r="K12" s="150"/>
    </row>
    <row r="13" spans="1:12" ht="54.75" customHeight="1" x14ac:dyDescent="0.25">
      <c r="B13" s="13" t="s">
        <v>12</v>
      </c>
      <c r="C13" s="149" t="s">
        <v>13</v>
      </c>
      <c r="D13" s="149"/>
      <c r="E13" s="149"/>
      <c r="F13" s="149"/>
      <c r="G13" s="149"/>
      <c r="H13" s="149"/>
      <c r="I13" s="149"/>
      <c r="J13" s="149"/>
      <c r="K13" s="150"/>
    </row>
    <row r="14" spans="1:12" ht="24.75" customHeight="1" x14ac:dyDescent="0.25">
      <c r="B14" s="140" t="s">
        <v>14</v>
      </c>
      <c r="C14" s="141"/>
      <c r="D14" s="141"/>
      <c r="E14" s="141"/>
      <c r="F14" s="141"/>
      <c r="G14" s="141"/>
      <c r="H14" s="141"/>
      <c r="I14" s="141"/>
      <c r="J14" s="141"/>
      <c r="K14" s="142"/>
    </row>
    <row r="15" spans="1:12" s="19" customFormat="1" ht="44.25" customHeight="1" x14ac:dyDescent="0.25">
      <c r="A15" s="15"/>
      <c r="B15" s="16" t="s">
        <v>15</v>
      </c>
      <c r="C15" s="17">
        <v>2</v>
      </c>
      <c r="D15" s="151" t="s">
        <v>16</v>
      </c>
      <c r="E15" s="151"/>
      <c r="F15" s="151"/>
      <c r="G15" s="151"/>
      <c r="H15" s="151"/>
      <c r="I15" s="151"/>
      <c r="J15" s="151"/>
      <c r="K15" s="151"/>
      <c r="L15" s="18"/>
    </row>
    <row r="16" spans="1:12" ht="24" customHeight="1" x14ac:dyDescent="0.25">
      <c r="B16" s="20" t="s">
        <v>17</v>
      </c>
      <c r="C16" s="17">
        <v>2.1</v>
      </c>
      <c r="D16" s="151" t="s">
        <v>18</v>
      </c>
      <c r="E16" s="151"/>
      <c r="F16" s="151"/>
      <c r="G16" s="151"/>
      <c r="H16" s="151"/>
      <c r="I16" s="151"/>
      <c r="J16" s="151"/>
      <c r="K16" s="151"/>
    </row>
    <row r="17" spans="1:12" ht="51" customHeight="1" x14ac:dyDescent="0.25">
      <c r="B17" s="21" t="s">
        <v>19</v>
      </c>
      <c r="C17" s="17" t="s">
        <v>20</v>
      </c>
      <c r="D17" s="151" t="s">
        <v>21</v>
      </c>
      <c r="E17" s="151"/>
      <c r="F17" s="151"/>
      <c r="G17" s="151"/>
      <c r="H17" s="151"/>
      <c r="I17" s="151"/>
      <c r="J17" s="151"/>
      <c r="K17" s="151"/>
    </row>
    <row r="18" spans="1:12" s="19" customFormat="1" ht="57.75" customHeight="1" x14ac:dyDescent="0.25">
      <c r="A18" s="15"/>
      <c r="B18" s="16" t="s">
        <v>15</v>
      </c>
      <c r="C18" s="17">
        <v>3</v>
      </c>
      <c r="D18" s="151" t="s">
        <v>22</v>
      </c>
      <c r="E18" s="151"/>
      <c r="F18" s="151"/>
      <c r="G18" s="151"/>
      <c r="H18" s="151"/>
      <c r="I18" s="151"/>
      <c r="J18" s="151"/>
      <c r="K18" s="151"/>
      <c r="L18" s="18"/>
    </row>
    <row r="19" spans="1:12" ht="18.75" customHeight="1" x14ac:dyDescent="0.25">
      <c r="B19" s="20" t="s">
        <v>17</v>
      </c>
      <c r="C19" s="17">
        <v>3.3</v>
      </c>
      <c r="D19" s="151" t="s">
        <v>23</v>
      </c>
      <c r="E19" s="151"/>
      <c r="F19" s="151"/>
      <c r="G19" s="151"/>
      <c r="H19" s="151"/>
      <c r="I19" s="151"/>
      <c r="J19" s="151"/>
      <c r="K19" s="151"/>
    </row>
    <row r="20" spans="1:12" ht="25.5" customHeight="1" x14ac:dyDescent="0.25">
      <c r="B20" s="21" t="s">
        <v>19</v>
      </c>
      <c r="C20" s="17" t="s">
        <v>24</v>
      </c>
      <c r="D20" s="151" t="s">
        <v>25</v>
      </c>
      <c r="E20" s="151"/>
      <c r="F20" s="151"/>
      <c r="G20" s="151"/>
      <c r="H20" s="151"/>
      <c r="I20" s="151"/>
      <c r="J20" s="151"/>
      <c r="K20" s="151"/>
    </row>
    <row r="21" spans="1:12" x14ac:dyDescent="0.25">
      <c r="B21" s="140" t="s">
        <v>26</v>
      </c>
      <c r="C21" s="141"/>
      <c r="D21" s="141"/>
      <c r="E21" s="141"/>
      <c r="F21" s="141"/>
      <c r="G21" s="141"/>
      <c r="H21" s="141"/>
      <c r="I21" s="141"/>
      <c r="J21" s="141"/>
      <c r="K21" s="142"/>
    </row>
    <row r="22" spans="1:12" ht="24.75" customHeight="1" x14ac:dyDescent="0.25">
      <c r="B22" s="22" t="s">
        <v>102</v>
      </c>
      <c r="C22" s="152" t="s">
        <v>27</v>
      </c>
      <c r="D22" s="152"/>
      <c r="E22" s="152"/>
      <c r="F22" s="152"/>
      <c r="G22" s="152"/>
      <c r="H22" s="152"/>
      <c r="I22" s="152"/>
      <c r="J22" s="152"/>
      <c r="K22" s="152"/>
    </row>
    <row r="23" spans="1:12" s="1" customFormat="1" ht="207" customHeight="1" x14ac:dyDescent="0.25">
      <c r="B23" s="23" t="s">
        <v>107</v>
      </c>
      <c r="C23" s="146" t="s">
        <v>99</v>
      </c>
      <c r="D23" s="147"/>
      <c r="E23" s="147"/>
      <c r="F23" s="147"/>
      <c r="G23" s="147"/>
      <c r="H23" s="147"/>
      <c r="I23" s="147"/>
      <c r="J23" s="147"/>
      <c r="K23" s="148"/>
      <c r="L23" s="3"/>
    </row>
    <row r="24" spans="1:12" ht="24.75" customHeight="1" x14ac:dyDescent="0.25">
      <c r="B24" s="23" t="s">
        <v>108</v>
      </c>
      <c r="C24" s="149" t="s">
        <v>100</v>
      </c>
      <c r="D24" s="149"/>
      <c r="E24" s="149"/>
      <c r="F24" s="149"/>
      <c r="G24" s="149"/>
      <c r="H24" s="149"/>
      <c r="I24" s="149"/>
      <c r="J24" s="149"/>
      <c r="K24" s="149"/>
    </row>
    <row r="25" spans="1:12" ht="42.75" customHeight="1" x14ac:dyDescent="0.25">
      <c r="B25" s="23" t="s">
        <v>101</v>
      </c>
      <c r="C25" s="149" t="s">
        <v>109</v>
      </c>
      <c r="D25" s="149"/>
      <c r="E25" s="149"/>
      <c r="F25" s="149"/>
      <c r="G25" s="149"/>
      <c r="H25" s="149"/>
      <c r="I25" s="149"/>
      <c r="J25" s="149"/>
      <c r="K25" s="149"/>
      <c r="L25" s="6"/>
    </row>
    <row r="26" spans="1:12" x14ac:dyDescent="0.25">
      <c r="B26" s="140" t="s">
        <v>29</v>
      </c>
      <c r="C26" s="141"/>
      <c r="D26" s="141"/>
      <c r="E26" s="141"/>
      <c r="F26" s="141"/>
      <c r="G26" s="141"/>
      <c r="H26" s="141"/>
      <c r="I26" s="141"/>
      <c r="J26" s="141"/>
      <c r="K26" s="142"/>
    </row>
    <row r="27" spans="1:12" x14ac:dyDescent="0.25">
      <c r="B27" s="143" t="s">
        <v>30</v>
      </c>
      <c r="C27" s="144"/>
      <c r="D27" s="144"/>
      <c r="E27" s="144"/>
      <c r="F27" s="144"/>
      <c r="G27" s="144"/>
      <c r="H27" s="144"/>
      <c r="I27" s="144"/>
      <c r="J27" s="144"/>
      <c r="K27" s="145"/>
      <c r="L27" s="6"/>
    </row>
    <row r="28" spans="1:12" ht="30.75" customHeight="1" x14ac:dyDescent="0.25">
      <c r="B28" s="156" t="s">
        <v>31</v>
      </c>
      <c r="C28" s="157"/>
      <c r="D28" s="158" t="s">
        <v>32</v>
      </c>
      <c r="E28" s="159"/>
      <c r="F28" s="159"/>
      <c r="G28" s="159" t="s">
        <v>33</v>
      </c>
      <c r="H28" s="159"/>
      <c r="I28" s="157"/>
      <c r="J28" s="158" t="s">
        <v>34</v>
      </c>
      <c r="K28" s="160"/>
    </row>
    <row r="29" spans="1:12" ht="23.25" customHeight="1" x14ac:dyDescent="0.25">
      <c r="B29" s="161">
        <v>2819608611</v>
      </c>
      <c r="C29" s="162"/>
      <c r="D29" s="163">
        <v>2818340426.4000001</v>
      </c>
      <c r="E29" s="164"/>
      <c r="F29" s="165"/>
      <c r="G29" s="163">
        <f>I33+I34+I35+I36+I37+I38+I40</f>
        <v>598777910.55000007</v>
      </c>
      <c r="H29" s="164"/>
      <c r="I29" s="165"/>
      <c r="J29" s="166">
        <f>IF(D29&gt;0,G29/D29,0)</f>
        <v>0.21245762397654974</v>
      </c>
      <c r="K29" s="167"/>
    </row>
    <row r="30" spans="1:12" x14ac:dyDescent="0.25">
      <c r="B30" s="143" t="s">
        <v>35</v>
      </c>
      <c r="C30" s="144"/>
      <c r="D30" s="144"/>
      <c r="E30" s="144"/>
      <c r="F30" s="144"/>
      <c r="G30" s="144"/>
      <c r="H30" s="144"/>
      <c r="I30" s="144"/>
      <c r="J30" s="144"/>
      <c r="K30" s="145"/>
      <c r="L30" s="6"/>
    </row>
    <row r="31" spans="1:12" x14ac:dyDescent="0.25">
      <c r="B31" s="24"/>
      <c r="C31" s="4"/>
      <c r="D31" s="155" t="s">
        <v>36</v>
      </c>
      <c r="E31" s="169"/>
      <c r="F31" s="155" t="s">
        <v>37</v>
      </c>
      <c r="G31" s="169"/>
      <c r="H31" s="155" t="s">
        <v>38</v>
      </c>
      <c r="I31" s="155"/>
      <c r="J31" s="155" t="s">
        <v>39</v>
      </c>
      <c r="K31" s="168"/>
    </row>
    <row r="32" spans="1:12" ht="47.25" x14ac:dyDescent="0.25">
      <c r="B32" s="25" t="s">
        <v>40</v>
      </c>
      <c r="C32" s="26" t="s">
        <v>41</v>
      </c>
      <c r="D32" s="26" t="s">
        <v>42</v>
      </c>
      <c r="E32" s="26" t="s">
        <v>43</v>
      </c>
      <c r="F32" s="26" t="s">
        <v>44</v>
      </c>
      <c r="G32" s="26" t="s">
        <v>45</v>
      </c>
      <c r="H32" s="26" t="s">
        <v>46</v>
      </c>
      <c r="I32" s="26" t="s">
        <v>47</v>
      </c>
      <c r="J32" s="26" t="s">
        <v>48</v>
      </c>
      <c r="K32" s="27" t="s">
        <v>49</v>
      </c>
    </row>
    <row r="33" spans="2:32" s="1" customFormat="1" ht="78.75" x14ac:dyDescent="0.25">
      <c r="B33" s="28" t="s">
        <v>50</v>
      </c>
      <c r="C33" s="29" t="s">
        <v>51</v>
      </c>
      <c r="D33" s="30">
        <v>45000</v>
      </c>
      <c r="E33" s="31">
        <v>96236727</v>
      </c>
      <c r="F33" s="32">
        <v>12000</v>
      </c>
      <c r="G33" s="31">
        <v>18004925.649999999</v>
      </c>
      <c r="H33" s="35">
        <v>8775</v>
      </c>
      <c r="I33" s="106">
        <v>18769431.219999999</v>
      </c>
      <c r="J33" s="33">
        <f>IF(F33&gt;0,H33/F33,0)</f>
        <v>0.73124999999999996</v>
      </c>
      <c r="K33" s="33">
        <f t="shared" ref="K33:K40" si="0">IF(G33&gt;0,I33/G33,0)</f>
        <v>1.0424609123559474</v>
      </c>
      <c r="L33" s="3"/>
    </row>
    <row r="34" spans="2:32" s="1" customFormat="1" ht="47.25" x14ac:dyDescent="0.25">
      <c r="B34" s="34" t="s">
        <v>52</v>
      </c>
      <c r="C34" s="29" t="s">
        <v>53</v>
      </c>
      <c r="D34" s="30">
        <v>1500</v>
      </c>
      <c r="E34" s="31">
        <v>1225558306.0999999</v>
      </c>
      <c r="F34" s="30">
        <v>875</v>
      </c>
      <c r="G34" s="31">
        <v>305519576.69999999</v>
      </c>
      <c r="H34" s="35">
        <v>1009</v>
      </c>
      <c r="I34" s="106">
        <v>240334849.47999999</v>
      </c>
      <c r="J34" s="33">
        <f>IF(F34&gt;0,H34/F34,0)</f>
        <v>1.1531428571428572</v>
      </c>
      <c r="K34" s="55">
        <f>IF(G34&gt;0,I34/G34,0)</f>
        <v>0.78664304289735554</v>
      </c>
      <c r="L34" s="3"/>
    </row>
    <row r="35" spans="2:32" s="1" customFormat="1" ht="63" x14ac:dyDescent="0.25">
      <c r="B35" s="34" t="s">
        <v>54</v>
      </c>
      <c r="C35" s="29" t="s">
        <v>55</v>
      </c>
      <c r="D35" s="30">
        <v>2500</v>
      </c>
      <c r="E35" s="31">
        <v>883881218.20000005</v>
      </c>
      <c r="F35" s="30">
        <v>2000</v>
      </c>
      <c r="G35" s="31">
        <v>226282612.16999999</v>
      </c>
      <c r="H35" s="35">
        <v>2612</v>
      </c>
      <c r="I35" s="106">
        <v>179391913.61000001</v>
      </c>
      <c r="J35" s="33">
        <f>IF(F35&gt;0,H35/F35,0)</f>
        <v>1.306</v>
      </c>
      <c r="K35" s="55">
        <f>IF(G35&gt;0,I35/G35,0)</f>
        <v>0.79277816306640359</v>
      </c>
      <c r="L35" s="3"/>
    </row>
    <row r="36" spans="2:32" ht="47.25" x14ac:dyDescent="0.25">
      <c r="B36" s="34" t="s">
        <v>56</v>
      </c>
      <c r="C36" s="29" t="s">
        <v>57</v>
      </c>
      <c r="D36" s="30">
        <v>27546</v>
      </c>
      <c r="E36" s="31">
        <v>494254566.25999999</v>
      </c>
      <c r="F36" s="30">
        <v>150</v>
      </c>
      <c r="G36" s="31">
        <v>124047759.95</v>
      </c>
      <c r="H36" s="54">
        <v>38</v>
      </c>
      <c r="I36" s="106">
        <v>140839397.78999999</v>
      </c>
      <c r="J36" s="33">
        <f>IF(F36&gt;0,H36/F36,0)</f>
        <v>0.25333333333333335</v>
      </c>
      <c r="K36" s="55">
        <f t="shared" si="0"/>
        <v>1.1353642971607727</v>
      </c>
    </row>
    <row r="37" spans="2:32" s="1" customFormat="1" ht="47.25" x14ac:dyDescent="0.25">
      <c r="B37" s="34" t="s">
        <v>58</v>
      </c>
      <c r="C37" s="29" t="s">
        <v>59</v>
      </c>
      <c r="D37" s="30">
        <v>4</v>
      </c>
      <c r="E37" s="31">
        <v>61636822.719999999</v>
      </c>
      <c r="F37" s="30">
        <v>1</v>
      </c>
      <c r="G37" s="31">
        <v>13515455.68</v>
      </c>
      <c r="H37" s="35">
        <v>3</v>
      </c>
      <c r="I37" s="106">
        <v>14043691.439999999</v>
      </c>
      <c r="J37" s="33">
        <f>IF(F37&gt;0,H37/F37,0)</f>
        <v>3</v>
      </c>
      <c r="K37" s="55">
        <f t="shared" si="0"/>
        <v>1.039083829099575</v>
      </c>
    </row>
    <row r="38" spans="2:32" s="1" customFormat="1" ht="66.75" customHeight="1" x14ac:dyDescent="0.25">
      <c r="B38" s="34" t="s">
        <v>61</v>
      </c>
      <c r="C38" s="29" t="s">
        <v>62</v>
      </c>
      <c r="D38" s="30">
        <v>4</v>
      </c>
      <c r="E38" s="31">
        <v>33851021</v>
      </c>
      <c r="F38" s="30">
        <v>0</v>
      </c>
      <c r="G38" s="31">
        <v>8633879.5</v>
      </c>
      <c r="H38" s="35">
        <v>0</v>
      </c>
      <c r="I38" s="106">
        <v>4887931.5199999996</v>
      </c>
      <c r="J38" s="33">
        <v>0</v>
      </c>
      <c r="K38" s="107">
        <f t="shared" si="0"/>
        <v>0.56613385906069214</v>
      </c>
      <c r="L38" s="3"/>
      <c r="N38" s="1" t="s">
        <v>60</v>
      </c>
    </row>
    <row r="39" spans="2:32" s="1" customFormat="1" ht="104.25" customHeight="1" x14ac:dyDescent="0.25">
      <c r="B39" s="34" t="s">
        <v>63</v>
      </c>
      <c r="C39" s="29" t="s">
        <v>64</v>
      </c>
      <c r="D39" s="30">
        <v>5</v>
      </c>
      <c r="E39" s="31">
        <v>2700000</v>
      </c>
      <c r="F39" s="30">
        <v>2</v>
      </c>
      <c r="G39" s="31">
        <v>850000</v>
      </c>
      <c r="H39" s="35">
        <v>2</v>
      </c>
      <c r="I39" s="106">
        <v>0</v>
      </c>
      <c r="J39" s="33">
        <v>1</v>
      </c>
      <c r="K39" s="107">
        <f t="shared" si="0"/>
        <v>0</v>
      </c>
      <c r="L39" s="3"/>
    </row>
    <row r="40" spans="2:32" s="1" customFormat="1" ht="53.25" customHeight="1" x14ac:dyDescent="0.25">
      <c r="B40" s="34" t="s">
        <v>111</v>
      </c>
      <c r="C40" s="29" t="s">
        <v>112</v>
      </c>
      <c r="D40" s="30">
        <v>13</v>
      </c>
      <c r="E40" s="31">
        <v>16701195</v>
      </c>
      <c r="F40" s="30">
        <v>0</v>
      </c>
      <c r="G40" s="31">
        <v>6000000</v>
      </c>
      <c r="H40" s="35">
        <v>0</v>
      </c>
      <c r="I40" s="106">
        <v>510695.49</v>
      </c>
      <c r="J40" s="33">
        <v>0</v>
      </c>
      <c r="K40" s="55">
        <f t="shared" si="0"/>
        <v>8.5115915E-2</v>
      </c>
      <c r="L40" s="3"/>
    </row>
    <row r="41" spans="2:32" hidden="1" x14ac:dyDescent="0.25">
      <c r="B41" s="140" t="s">
        <v>65</v>
      </c>
      <c r="C41" s="141"/>
      <c r="D41" s="141"/>
      <c r="E41" s="141"/>
      <c r="F41" s="141"/>
      <c r="G41" s="141"/>
      <c r="H41" s="141"/>
      <c r="I41" s="141"/>
      <c r="J41" s="141"/>
      <c r="K41" s="142"/>
    </row>
    <row r="42" spans="2:32" x14ac:dyDescent="0.25">
      <c r="B42" s="143" t="s">
        <v>66</v>
      </c>
      <c r="C42" s="144"/>
      <c r="D42" s="144"/>
      <c r="E42" s="144"/>
      <c r="F42" s="144"/>
      <c r="G42" s="144"/>
      <c r="H42" s="144"/>
      <c r="I42" s="144"/>
      <c r="J42" s="144"/>
      <c r="K42" s="145"/>
      <c r="L42" s="6"/>
    </row>
    <row r="43" spans="2:32" x14ac:dyDescent="0.25">
      <c r="B43" s="36" t="s">
        <v>67</v>
      </c>
      <c r="C43" s="152" t="s">
        <v>50</v>
      </c>
      <c r="D43" s="152"/>
      <c r="E43" s="152"/>
      <c r="F43" s="152"/>
      <c r="G43" s="152"/>
      <c r="H43" s="152"/>
      <c r="I43" s="152"/>
      <c r="J43" s="152"/>
      <c r="K43" s="152"/>
    </row>
    <row r="44" spans="2:32" ht="52.5" customHeight="1" x14ac:dyDescent="0.25">
      <c r="B44" s="36" t="s">
        <v>68</v>
      </c>
      <c r="C44" s="149" t="s">
        <v>119</v>
      </c>
      <c r="D44" s="149"/>
      <c r="E44" s="149"/>
      <c r="F44" s="149"/>
      <c r="G44" s="149"/>
      <c r="H44" s="149"/>
      <c r="I44" s="149"/>
      <c r="J44" s="149"/>
      <c r="K44" s="149"/>
      <c r="L44" s="6"/>
    </row>
    <row r="45" spans="2:32" s="1" customFormat="1" ht="193.5" customHeight="1" x14ac:dyDescent="0.25">
      <c r="B45" s="36" t="s">
        <v>69</v>
      </c>
      <c r="C45" s="153" t="s">
        <v>125</v>
      </c>
      <c r="D45" s="153"/>
      <c r="E45" s="153"/>
      <c r="F45" s="153"/>
      <c r="G45" s="153"/>
      <c r="H45" s="153"/>
      <c r="I45" s="153"/>
      <c r="J45" s="153"/>
      <c r="K45" s="153"/>
      <c r="L45" s="3"/>
      <c r="M45" s="4"/>
      <c r="N45" s="4"/>
      <c r="O45" s="4"/>
      <c r="P45" s="4"/>
      <c r="Q45" s="4"/>
      <c r="R45" s="4"/>
      <c r="S45" s="4"/>
      <c r="T45" s="4"/>
      <c r="U45" s="4"/>
      <c r="V45" s="4"/>
      <c r="W45" s="4"/>
      <c r="X45" s="4"/>
      <c r="Y45" s="4"/>
      <c r="Z45" s="4"/>
      <c r="AA45" s="4"/>
      <c r="AB45" s="4"/>
      <c r="AC45" s="4"/>
      <c r="AD45" s="4"/>
      <c r="AE45" s="4"/>
      <c r="AF45" s="4"/>
    </row>
    <row r="46" spans="2:32" ht="129" customHeight="1" x14ac:dyDescent="0.25">
      <c r="B46" s="36" t="s">
        <v>70</v>
      </c>
      <c r="C46" s="153" t="s">
        <v>124</v>
      </c>
      <c r="D46" s="153"/>
      <c r="E46" s="153"/>
      <c r="F46" s="153"/>
      <c r="G46" s="153"/>
      <c r="H46" s="153"/>
      <c r="I46" s="153"/>
      <c r="J46" s="153"/>
      <c r="K46" s="153"/>
    </row>
    <row r="47" spans="2:32" ht="21" customHeight="1" x14ac:dyDescent="0.25">
      <c r="B47" s="37" t="s">
        <v>67</v>
      </c>
      <c r="C47" s="154" t="s">
        <v>128</v>
      </c>
      <c r="D47" s="154"/>
      <c r="E47" s="154"/>
      <c r="F47" s="154"/>
      <c r="G47" s="154"/>
      <c r="H47" s="154"/>
      <c r="I47" s="154"/>
      <c r="J47" s="154"/>
      <c r="K47" s="154"/>
    </row>
    <row r="48" spans="2:32" ht="48.75" customHeight="1" x14ac:dyDescent="0.25">
      <c r="B48" s="37" t="s">
        <v>68</v>
      </c>
      <c r="C48" s="184" t="s">
        <v>113</v>
      </c>
      <c r="D48" s="185"/>
      <c r="E48" s="185"/>
      <c r="F48" s="185"/>
      <c r="G48" s="185"/>
      <c r="H48" s="185"/>
      <c r="I48" s="185"/>
      <c r="J48" s="185"/>
      <c r="K48" s="185"/>
      <c r="L48" s="6"/>
    </row>
    <row r="49" spans="2:12" ht="213" customHeight="1" x14ac:dyDescent="0.25">
      <c r="B49" s="37" t="s">
        <v>69</v>
      </c>
      <c r="C49" s="177" t="s">
        <v>126</v>
      </c>
      <c r="D49" s="186"/>
      <c r="E49" s="186"/>
      <c r="F49" s="186"/>
      <c r="G49" s="186"/>
      <c r="H49" s="186"/>
      <c r="I49" s="186"/>
      <c r="J49" s="186"/>
      <c r="K49" s="187"/>
    </row>
    <row r="50" spans="2:12" s="1" customFormat="1" ht="140.25" customHeight="1" x14ac:dyDescent="0.25">
      <c r="B50" s="37" t="s">
        <v>70</v>
      </c>
      <c r="C50" s="177" t="s">
        <v>127</v>
      </c>
      <c r="D50" s="186"/>
      <c r="E50" s="186"/>
      <c r="F50" s="186"/>
      <c r="G50" s="186"/>
      <c r="H50" s="186"/>
      <c r="I50" s="186"/>
      <c r="J50" s="186"/>
      <c r="K50" s="187"/>
      <c r="L50" s="3"/>
    </row>
    <row r="51" spans="2:12" ht="19.5" customHeight="1" x14ac:dyDescent="0.25">
      <c r="B51" s="37" t="s">
        <v>67</v>
      </c>
      <c r="C51" s="170" t="s">
        <v>122</v>
      </c>
      <c r="D51" s="171"/>
      <c r="E51" s="171"/>
      <c r="F51" s="171"/>
      <c r="G51" s="171"/>
      <c r="H51" s="171"/>
      <c r="I51" s="171"/>
      <c r="J51" s="171"/>
      <c r="K51" s="172"/>
    </row>
    <row r="52" spans="2:12" ht="42" customHeight="1" x14ac:dyDescent="0.25">
      <c r="B52" s="36" t="s">
        <v>68</v>
      </c>
      <c r="C52" s="173" t="s">
        <v>121</v>
      </c>
      <c r="D52" s="174"/>
      <c r="E52" s="174"/>
      <c r="F52" s="174"/>
      <c r="G52" s="174"/>
      <c r="H52" s="174"/>
      <c r="I52" s="174"/>
      <c r="J52" s="174"/>
      <c r="K52" s="175"/>
      <c r="L52" s="6"/>
    </row>
    <row r="53" spans="2:12" ht="311.25" customHeight="1" x14ac:dyDescent="0.25">
      <c r="B53" s="36" t="s">
        <v>69</v>
      </c>
      <c r="C53" s="173" t="s">
        <v>163</v>
      </c>
      <c r="D53" s="174"/>
      <c r="E53" s="174"/>
      <c r="F53" s="174"/>
      <c r="G53" s="174"/>
      <c r="H53" s="174"/>
      <c r="I53" s="174"/>
      <c r="J53" s="174"/>
      <c r="K53" s="175"/>
    </row>
    <row r="54" spans="2:12" s="1" customFormat="1" ht="132.75" customHeight="1" x14ac:dyDescent="0.25">
      <c r="B54" s="37" t="s">
        <v>70</v>
      </c>
      <c r="C54" s="180" t="s">
        <v>130</v>
      </c>
      <c r="D54" s="178"/>
      <c r="E54" s="178"/>
      <c r="F54" s="178"/>
      <c r="G54" s="178"/>
      <c r="H54" s="178"/>
      <c r="I54" s="178"/>
      <c r="J54" s="178"/>
      <c r="K54" s="179"/>
      <c r="L54" s="3"/>
    </row>
    <row r="55" spans="2:12" ht="26.25" customHeight="1" x14ac:dyDescent="0.25">
      <c r="B55" s="36" t="s">
        <v>67</v>
      </c>
      <c r="C55" s="152" t="s">
        <v>129</v>
      </c>
      <c r="D55" s="152"/>
      <c r="E55" s="152"/>
      <c r="F55" s="152"/>
      <c r="G55" s="152"/>
      <c r="H55" s="152"/>
      <c r="I55" s="152"/>
      <c r="J55" s="152"/>
      <c r="K55" s="152"/>
    </row>
    <row r="56" spans="2:12" ht="24" customHeight="1" x14ac:dyDescent="0.25">
      <c r="B56" s="36" t="s">
        <v>68</v>
      </c>
      <c r="C56" s="149" t="s">
        <v>95</v>
      </c>
      <c r="D56" s="149"/>
      <c r="E56" s="149"/>
      <c r="F56" s="149"/>
      <c r="G56" s="149"/>
      <c r="H56" s="149"/>
      <c r="I56" s="149"/>
      <c r="J56" s="149"/>
      <c r="K56" s="149"/>
      <c r="L56" s="6"/>
    </row>
    <row r="57" spans="2:12" ht="190.5" customHeight="1" x14ac:dyDescent="0.25">
      <c r="B57" s="36" t="s">
        <v>69</v>
      </c>
      <c r="C57" s="181" t="s">
        <v>159</v>
      </c>
      <c r="D57" s="182"/>
      <c r="E57" s="182"/>
      <c r="F57" s="182"/>
      <c r="G57" s="182"/>
      <c r="H57" s="182"/>
      <c r="I57" s="182"/>
      <c r="J57" s="182"/>
      <c r="K57" s="183"/>
    </row>
    <row r="58" spans="2:12" s="1" customFormat="1" ht="144.75" customHeight="1" x14ac:dyDescent="0.25">
      <c r="B58" s="37" t="s">
        <v>70</v>
      </c>
      <c r="C58" s="188" t="s">
        <v>164</v>
      </c>
      <c r="D58" s="186"/>
      <c r="E58" s="186"/>
      <c r="F58" s="186"/>
      <c r="G58" s="186"/>
      <c r="H58" s="186"/>
      <c r="I58" s="186"/>
      <c r="J58" s="186"/>
      <c r="K58" s="187"/>
      <c r="L58" s="3"/>
    </row>
    <row r="59" spans="2:12" ht="26.25" customHeight="1" x14ac:dyDescent="0.25">
      <c r="B59" s="36" t="s">
        <v>67</v>
      </c>
      <c r="C59" s="170" t="s">
        <v>58</v>
      </c>
      <c r="D59" s="171"/>
      <c r="E59" s="171"/>
      <c r="F59" s="171"/>
      <c r="G59" s="171"/>
      <c r="H59" s="171"/>
      <c r="I59" s="171"/>
      <c r="J59" s="171"/>
      <c r="K59" s="172"/>
    </row>
    <row r="60" spans="2:12" ht="29.25" customHeight="1" x14ac:dyDescent="0.25">
      <c r="B60" s="36" t="s">
        <v>68</v>
      </c>
      <c r="C60" s="173" t="s">
        <v>96</v>
      </c>
      <c r="D60" s="174"/>
      <c r="E60" s="174"/>
      <c r="F60" s="174"/>
      <c r="G60" s="174"/>
      <c r="H60" s="174"/>
      <c r="I60" s="174"/>
      <c r="J60" s="174"/>
      <c r="K60" s="175"/>
      <c r="L60" s="6"/>
    </row>
    <row r="61" spans="2:12" ht="171.75" customHeight="1" x14ac:dyDescent="0.25">
      <c r="B61" s="36" t="s">
        <v>69</v>
      </c>
      <c r="C61" s="176" t="s">
        <v>157</v>
      </c>
      <c r="D61" s="174"/>
      <c r="E61" s="174"/>
      <c r="F61" s="174"/>
      <c r="G61" s="174"/>
      <c r="H61" s="174"/>
      <c r="I61" s="174"/>
      <c r="J61" s="174"/>
      <c r="K61" s="175"/>
    </row>
    <row r="62" spans="2:12" s="1" customFormat="1" ht="84.75" customHeight="1" x14ac:dyDescent="0.25">
      <c r="B62" s="37" t="s">
        <v>70</v>
      </c>
      <c r="C62" s="177" t="s">
        <v>131</v>
      </c>
      <c r="D62" s="178"/>
      <c r="E62" s="178"/>
      <c r="F62" s="178"/>
      <c r="G62" s="178"/>
      <c r="H62" s="178"/>
      <c r="I62" s="178"/>
      <c r="J62" s="178"/>
      <c r="K62" s="179"/>
      <c r="L62" s="3"/>
    </row>
    <row r="63" spans="2:12" ht="26.25" customHeight="1" x14ac:dyDescent="0.25">
      <c r="B63" s="36" t="s">
        <v>67</v>
      </c>
      <c r="C63" s="170" t="s">
        <v>132</v>
      </c>
      <c r="D63" s="171"/>
      <c r="E63" s="171"/>
      <c r="F63" s="171"/>
      <c r="G63" s="171"/>
      <c r="H63" s="171"/>
      <c r="I63" s="171"/>
      <c r="J63" s="171"/>
      <c r="K63" s="172"/>
    </row>
    <row r="64" spans="2:12" ht="78" customHeight="1" x14ac:dyDescent="0.25">
      <c r="B64" s="36" t="s">
        <v>68</v>
      </c>
      <c r="C64" s="173" t="s">
        <v>98</v>
      </c>
      <c r="D64" s="174"/>
      <c r="E64" s="174"/>
      <c r="F64" s="174"/>
      <c r="G64" s="174"/>
      <c r="H64" s="174"/>
      <c r="I64" s="174"/>
      <c r="J64" s="174"/>
      <c r="K64" s="175"/>
      <c r="L64" s="6"/>
    </row>
    <row r="65" spans="2:12" ht="201.75" customHeight="1" x14ac:dyDescent="0.25">
      <c r="B65" s="36" t="s">
        <v>69</v>
      </c>
      <c r="C65" s="173" t="s">
        <v>158</v>
      </c>
      <c r="D65" s="174"/>
      <c r="E65" s="174"/>
      <c r="F65" s="174"/>
      <c r="G65" s="174"/>
      <c r="H65" s="174"/>
      <c r="I65" s="174"/>
      <c r="J65" s="174"/>
      <c r="K65" s="175"/>
    </row>
    <row r="66" spans="2:12" s="1" customFormat="1" ht="76.5" customHeight="1" x14ac:dyDescent="0.25">
      <c r="B66" s="37" t="s">
        <v>70</v>
      </c>
      <c r="C66" s="180" t="s">
        <v>169</v>
      </c>
      <c r="D66" s="178"/>
      <c r="E66" s="178"/>
      <c r="F66" s="178"/>
      <c r="G66" s="178"/>
      <c r="H66" s="178"/>
      <c r="I66" s="178"/>
      <c r="J66" s="178"/>
      <c r="K66" s="179"/>
      <c r="L66" s="3"/>
    </row>
    <row r="67" spans="2:12" ht="38.25" customHeight="1" x14ac:dyDescent="0.25">
      <c r="B67" s="37" t="s">
        <v>67</v>
      </c>
      <c r="C67" s="189" t="s">
        <v>63</v>
      </c>
      <c r="D67" s="190"/>
      <c r="E67" s="190"/>
      <c r="F67" s="190"/>
      <c r="G67" s="190"/>
      <c r="H67" s="190"/>
      <c r="I67" s="190"/>
      <c r="J67" s="190"/>
      <c r="K67" s="191"/>
    </row>
    <row r="68" spans="2:12" ht="29.25" customHeight="1" x14ac:dyDescent="0.25">
      <c r="B68" s="37" t="s">
        <v>68</v>
      </c>
      <c r="C68" s="177" t="s">
        <v>71</v>
      </c>
      <c r="D68" s="186"/>
      <c r="E68" s="186"/>
      <c r="F68" s="186"/>
      <c r="G68" s="186"/>
      <c r="H68" s="186"/>
      <c r="I68" s="186"/>
      <c r="J68" s="186"/>
      <c r="K68" s="187"/>
      <c r="L68" s="6"/>
    </row>
    <row r="69" spans="2:12" ht="168" customHeight="1" x14ac:dyDescent="0.25">
      <c r="B69" s="37" t="s">
        <v>69</v>
      </c>
      <c r="C69" s="180" t="s">
        <v>152</v>
      </c>
      <c r="D69" s="192"/>
      <c r="E69" s="192"/>
      <c r="F69" s="192"/>
      <c r="G69" s="192"/>
      <c r="H69" s="192"/>
      <c r="I69" s="192"/>
      <c r="J69" s="192"/>
      <c r="K69" s="193"/>
    </row>
    <row r="70" spans="2:12" s="1" customFormat="1" ht="196.5" customHeight="1" x14ac:dyDescent="0.25">
      <c r="B70" s="37" t="s">
        <v>70</v>
      </c>
      <c r="C70" s="180" t="s">
        <v>146</v>
      </c>
      <c r="D70" s="192"/>
      <c r="E70" s="192"/>
      <c r="F70" s="192"/>
      <c r="G70" s="192"/>
      <c r="H70" s="192"/>
      <c r="I70" s="192"/>
      <c r="J70" s="192"/>
      <c r="K70" s="193"/>
      <c r="L70" s="3"/>
    </row>
    <row r="71" spans="2:12" ht="23.25" customHeight="1" x14ac:dyDescent="0.25">
      <c r="B71" s="36" t="s">
        <v>67</v>
      </c>
      <c r="C71" s="170" t="s">
        <v>114</v>
      </c>
      <c r="D71" s="171"/>
      <c r="E71" s="171"/>
      <c r="F71" s="171"/>
      <c r="G71" s="171"/>
      <c r="H71" s="171"/>
      <c r="I71" s="171"/>
      <c r="J71" s="171"/>
      <c r="K71" s="172"/>
    </row>
    <row r="72" spans="2:12" ht="76.5" customHeight="1" x14ac:dyDescent="0.25">
      <c r="B72" s="36" t="s">
        <v>68</v>
      </c>
      <c r="C72" s="173" t="s">
        <v>97</v>
      </c>
      <c r="D72" s="174"/>
      <c r="E72" s="174"/>
      <c r="F72" s="174"/>
      <c r="G72" s="174"/>
      <c r="H72" s="174"/>
      <c r="I72" s="174"/>
      <c r="J72" s="174"/>
      <c r="K72" s="175"/>
      <c r="L72" s="6"/>
    </row>
    <row r="73" spans="2:12" ht="213" customHeight="1" x14ac:dyDescent="0.25">
      <c r="B73" s="36" t="s">
        <v>69</v>
      </c>
      <c r="C73" s="173" t="s">
        <v>151</v>
      </c>
      <c r="D73" s="174"/>
      <c r="E73" s="174"/>
      <c r="F73" s="174"/>
      <c r="G73" s="174"/>
      <c r="H73" s="174"/>
      <c r="I73" s="174"/>
      <c r="J73" s="174"/>
      <c r="K73" s="175"/>
    </row>
    <row r="74" spans="2:12" s="1" customFormat="1" ht="48.75" customHeight="1" x14ac:dyDescent="0.25">
      <c r="B74" s="37" t="s">
        <v>70</v>
      </c>
      <c r="C74" s="177" t="s">
        <v>172</v>
      </c>
      <c r="D74" s="178"/>
      <c r="E74" s="178"/>
      <c r="F74" s="178"/>
      <c r="G74" s="178"/>
      <c r="H74" s="178"/>
      <c r="I74" s="178"/>
      <c r="J74" s="178"/>
      <c r="K74" s="179"/>
      <c r="L74" s="3"/>
    </row>
    <row r="75" spans="2:12" ht="30.75" customHeight="1" x14ac:dyDescent="0.25">
      <c r="B75" s="140" t="s">
        <v>123</v>
      </c>
      <c r="C75" s="141"/>
      <c r="D75" s="141"/>
      <c r="E75" s="141"/>
      <c r="F75" s="141"/>
      <c r="G75" s="141"/>
      <c r="H75" s="141"/>
      <c r="I75" s="141"/>
      <c r="J75" s="141"/>
      <c r="K75" s="142"/>
    </row>
    <row r="76" spans="2:12" x14ac:dyDescent="0.25">
      <c r="B76" s="197" t="s">
        <v>72</v>
      </c>
      <c r="C76" s="198"/>
      <c r="D76" s="198"/>
      <c r="E76" s="198"/>
      <c r="F76" s="198"/>
      <c r="G76" s="198"/>
      <c r="H76" s="198"/>
      <c r="I76" s="198"/>
      <c r="J76" s="198"/>
      <c r="K76" s="199"/>
    </row>
    <row r="77" spans="2:12" ht="15.75" customHeight="1" x14ac:dyDescent="0.25">
      <c r="B77" s="200" t="s">
        <v>73</v>
      </c>
      <c r="C77" s="201"/>
      <c r="D77" s="201"/>
      <c r="E77" s="201"/>
      <c r="F77" s="201"/>
      <c r="G77" s="201"/>
      <c r="H77" s="201"/>
      <c r="I77" s="201"/>
      <c r="J77" s="201"/>
      <c r="K77" s="202"/>
    </row>
    <row r="78" spans="2:12" ht="15.75" customHeight="1" x14ac:dyDescent="0.25">
      <c r="B78" s="51"/>
      <c r="C78" s="52"/>
      <c r="D78" s="52"/>
      <c r="E78" s="52"/>
      <c r="F78" s="52"/>
      <c r="G78" s="52"/>
      <c r="H78" s="52"/>
      <c r="I78" s="52"/>
      <c r="J78" s="52"/>
      <c r="K78" s="53"/>
    </row>
    <row r="79" spans="2:12" ht="15.75" customHeight="1" x14ac:dyDescent="0.25">
      <c r="B79" s="51"/>
      <c r="C79" s="52"/>
      <c r="D79" s="52"/>
      <c r="E79" s="52"/>
      <c r="F79" s="52"/>
      <c r="G79" s="52"/>
      <c r="H79" s="52"/>
      <c r="I79" s="52"/>
      <c r="J79" s="52"/>
      <c r="K79" s="53"/>
    </row>
    <row r="80" spans="2:12" x14ac:dyDescent="0.25">
      <c r="B80" s="38"/>
      <c r="C80" s="39"/>
      <c r="D80" s="39"/>
      <c r="E80" s="39"/>
      <c r="F80" s="39"/>
      <c r="G80" s="39"/>
      <c r="H80" s="39"/>
      <c r="I80" s="39"/>
      <c r="J80" s="39"/>
      <c r="K80" s="40"/>
    </row>
    <row r="81" spans="2:12" x14ac:dyDescent="0.25">
      <c r="B81" s="41"/>
      <c r="K81" s="42"/>
    </row>
    <row r="82" spans="2:12" x14ac:dyDescent="0.25">
      <c r="B82" s="43"/>
      <c r="C82" s="44"/>
      <c r="D82" s="44"/>
      <c r="E82" s="44"/>
      <c r="F82" s="44"/>
      <c r="G82" s="44"/>
      <c r="H82" s="44"/>
      <c r="I82" s="44"/>
      <c r="J82" s="44"/>
      <c r="K82" s="45"/>
    </row>
    <row r="83" spans="2:12" x14ac:dyDescent="0.25">
      <c r="B83" s="43"/>
      <c r="C83" s="44"/>
      <c r="D83" s="44"/>
      <c r="E83" s="44"/>
      <c r="F83" s="44"/>
      <c r="G83" s="44"/>
      <c r="H83" s="44"/>
      <c r="I83" s="44"/>
      <c r="J83" s="44"/>
      <c r="K83" s="45"/>
      <c r="L83" s="1"/>
    </row>
    <row r="84" spans="2:12" x14ac:dyDescent="0.25">
      <c r="B84" s="46" t="s">
        <v>74</v>
      </c>
      <c r="C84" s="4"/>
      <c r="D84" s="47" t="s">
        <v>90</v>
      </c>
      <c r="E84" s="194" t="s">
        <v>115</v>
      </c>
      <c r="F84" s="194"/>
      <c r="G84" s="194"/>
      <c r="H84" s="194" t="s">
        <v>91</v>
      </c>
      <c r="I84" s="194"/>
      <c r="J84" s="194"/>
      <c r="K84" s="196"/>
      <c r="L84" s="1"/>
    </row>
    <row r="85" spans="2:12" x14ac:dyDescent="0.25">
      <c r="B85" s="24" t="s">
        <v>92</v>
      </c>
      <c r="C85" s="4"/>
      <c r="D85" s="4"/>
      <c r="E85" s="135" t="s">
        <v>93</v>
      </c>
      <c r="F85" s="135"/>
      <c r="G85" s="135"/>
      <c r="H85" s="135" t="s">
        <v>94</v>
      </c>
      <c r="I85" s="135"/>
      <c r="J85" s="135"/>
      <c r="K85" s="195"/>
    </row>
    <row r="86" spans="2:12" ht="16.5" thickBot="1" x14ac:dyDescent="0.3">
      <c r="B86" s="48"/>
      <c r="C86" s="49"/>
      <c r="D86" s="49"/>
      <c r="E86" s="49"/>
      <c r="F86" s="49"/>
      <c r="G86" s="49"/>
      <c r="H86" s="49"/>
      <c r="I86" s="49"/>
      <c r="J86" s="49"/>
      <c r="K86" s="50"/>
    </row>
  </sheetData>
  <mergeCells count="82">
    <mergeCell ref="E85:G85"/>
    <mergeCell ref="H85:K85"/>
    <mergeCell ref="H84:K84"/>
    <mergeCell ref="B75:K75"/>
    <mergeCell ref="B76:K76"/>
    <mergeCell ref="B77:K77"/>
    <mergeCell ref="C69:K69"/>
    <mergeCell ref="C70:K70"/>
    <mergeCell ref="E84:G84"/>
    <mergeCell ref="C68:K68"/>
    <mergeCell ref="C71:K71"/>
    <mergeCell ref="C72:K72"/>
    <mergeCell ref="C73:K73"/>
    <mergeCell ref="C74:K74"/>
    <mergeCell ref="C63:K63"/>
    <mergeCell ref="C64:K64"/>
    <mergeCell ref="C65:K65"/>
    <mergeCell ref="C66:K66"/>
    <mergeCell ref="C67:K67"/>
    <mergeCell ref="C48:K48"/>
    <mergeCell ref="C49:K49"/>
    <mergeCell ref="C50:K50"/>
    <mergeCell ref="C51:K51"/>
    <mergeCell ref="C58:K58"/>
    <mergeCell ref="C52:K52"/>
    <mergeCell ref="C59:K59"/>
    <mergeCell ref="C60:K60"/>
    <mergeCell ref="C61:K61"/>
    <mergeCell ref="C62:K62"/>
    <mergeCell ref="C53:K53"/>
    <mergeCell ref="C54:K54"/>
    <mergeCell ref="C55:K55"/>
    <mergeCell ref="C56:K56"/>
    <mergeCell ref="C57:K57"/>
    <mergeCell ref="J31:K31"/>
    <mergeCell ref="D31:E31"/>
    <mergeCell ref="F31:G31"/>
    <mergeCell ref="C43:K43"/>
    <mergeCell ref="C44:K44"/>
    <mergeCell ref="B41:K41"/>
    <mergeCell ref="B42:K42"/>
    <mergeCell ref="C45:K45"/>
    <mergeCell ref="C46:K46"/>
    <mergeCell ref="C47:K47"/>
    <mergeCell ref="H31:I31"/>
    <mergeCell ref="C24:K24"/>
    <mergeCell ref="C25:K25"/>
    <mergeCell ref="B26:K26"/>
    <mergeCell ref="B27:K27"/>
    <mergeCell ref="B28:C28"/>
    <mergeCell ref="D28:F28"/>
    <mergeCell ref="G28:I28"/>
    <mergeCell ref="J28:K28"/>
    <mergeCell ref="B29:C29"/>
    <mergeCell ref="D29:F29"/>
    <mergeCell ref="G29:I29"/>
    <mergeCell ref="J29:K29"/>
    <mergeCell ref="B30:K30"/>
    <mergeCell ref="C23:K23"/>
    <mergeCell ref="C12:K12"/>
    <mergeCell ref="C13:K13"/>
    <mergeCell ref="B14:K14"/>
    <mergeCell ref="D15:K15"/>
    <mergeCell ref="D16:K16"/>
    <mergeCell ref="D17:K17"/>
    <mergeCell ref="D18:K18"/>
    <mergeCell ref="D19:K19"/>
    <mergeCell ref="D20:K20"/>
    <mergeCell ref="B21:K21"/>
    <mergeCell ref="C22:K22"/>
    <mergeCell ref="C11:K11"/>
    <mergeCell ref="C2:K2"/>
    <mergeCell ref="C3:D3"/>
    <mergeCell ref="E3:I3"/>
    <mergeCell ref="C4:D4"/>
    <mergeCell ref="E4:I4"/>
    <mergeCell ref="B5:K5"/>
    <mergeCell ref="B6:K6"/>
    <mergeCell ref="B7:K7"/>
    <mergeCell ref="B8:K8"/>
    <mergeCell ref="C9:K9"/>
    <mergeCell ref="C10:K10"/>
  </mergeCells>
  <dataValidations xWindow="710" yWindow="471" count="16">
    <dataValidation allowBlank="1" showInputMessage="1" showErrorMessage="1" prompt="Nombre de cada producto" sqref="B32:B40" xr:uid="{00000000-0002-0000-0000-000000000000}"/>
    <dataValidation allowBlank="1" showInputMessage="1" showErrorMessage="1" prompt="Nombre del indicador" sqref="C32:C40" xr:uid="{00000000-0002-0000-0000-000001000000}"/>
    <dataValidation allowBlank="1" showInputMessage="1" showErrorMessage="1" prompt="Meta alcanzada en el trimestre" sqref="H32:H35 H37:H40" xr:uid="{00000000-0002-0000-0000-000002000000}"/>
    <dataValidation allowBlank="1" showInputMessage="1" showErrorMessage="1" prompt="Monto ejecutado en el trimestre" sqref="I32 I39:I40" xr:uid="{00000000-0002-0000-0000-000003000000}"/>
    <dataValidation allowBlank="1" sqref="B9" xr:uid="{00000000-0002-0000-0000-000004000000}"/>
    <dataValidation allowBlank="1" showInputMessage="1" prompt="Nombre del capítulo" sqref="C9:K11" xr:uid="{00000000-0002-0000-0000-000005000000}"/>
    <dataValidation allowBlank="1" showInputMessage="1" showErrorMessage="1" prompt="¿A quién va dirigido el programa?, ¿qué característica tiene esta población que requiere ser beneficiada?" sqref="C24:K24" xr:uid="{00000000-0002-0000-0000-000006000000}"/>
    <dataValidation allowBlank="1" showInputMessage="1" showErrorMessage="1" prompt="Nombre del producto" sqref="C43:K43 C67:K67 C63:K63 C71:K71 C59:K59 C55:K55 C51:K51 C47:K47" xr:uid="{00000000-0002-0000-0000-000007000000}"/>
    <dataValidation allowBlank="1" showInputMessage="1" showErrorMessage="1" prompt="¿En qué consiste el producto? su objetivo" sqref="C44:K44 C68:K68 C64:K64 C72:K72 C60:K60 C56:K56 C52:K52 C48:K48" xr:uid="{00000000-0002-0000-0000-000008000000}"/>
    <dataValidation allowBlank="1" showInputMessage="1" showErrorMessage="1" prompt="1. Describir lo plasmado en el presupuesto_x000a_2. Describir lo alcanzado en términos financieros y de producción " sqref="C45:K45 C65:K65 C73:K73 C61:K61 C57:K57 C53:K53 C49:K49" xr:uid="{00000000-0002-0000-0000-000009000000}"/>
    <dataValidation allowBlank="1" showInputMessage="1" showErrorMessage="1" prompt="De existir desvío, explicar razones." sqref="C50:K50 C46:K46 C62:K70 C58:K58 C54:K54 C74:K74" xr:uid="{00000000-0002-0000-0000-00000A000000}"/>
    <dataValidation allowBlank="1" showInputMessage="1" showErrorMessage="1" prompt="Oportunidades de mejora identificadas" sqref="B77:K80" xr:uid="{00000000-0002-0000-0000-00000B000000}"/>
    <dataValidation allowBlank="1" showInputMessage="1" showErrorMessage="1" prompt="Presupuesto del programa" sqref="B29:D29 G29" xr:uid="{00000000-0002-0000-0000-00000C000000}"/>
    <dataValidation allowBlank="1" showInputMessage="1" showErrorMessage="1" prompt="¿En qué consiste el programa?" sqref="C23" xr:uid="{00000000-0002-0000-0000-00000D000000}"/>
    <dataValidation allowBlank="1" showInputMessage="1" showErrorMessage="1" prompt="Meta anual del indicador" sqref="F32:F40 D32:D40" xr:uid="{00000000-0002-0000-0000-00000E000000}"/>
    <dataValidation allowBlank="1" showInputMessage="1" showErrorMessage="1" prompt="Monto presupuestado para el producto" sqref="G32:G40 E32:E40" xr:uid="{00000000-0002-0000-0000-00000F000000}"/>
  </dataValidations>
  <pageMargins left="0.70866141732283472" right="0.70866141732283472" top="0.74803149606299213" bottom="0.74803149606299213" header="0.31496062992125984" footer="0.31496062992125984"/>
  <pageSetup paperSize="5" scale="36" fitToHeight="0" orientation="portrait" r:id="rId1"/>
  <rowBreaks count="2" manualBreakCount="2">
    <brk id="46" max="11" man="1"/>
    <brk id="62" max="11" man="1"/>
  </rowBreaks>
  <drawing r:id="rId2"/>
  <tableParts count="1">
    <tablePart r:id="rId3"/>
  </tablePart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4" tint="0.79998168889431442"/>
    <pageSetUpPr fitToPage="1"/>
  </sheetPr>
  <dimension ref="B1:L61"/>
  <sheetViews>
    <sheetView showGridLines="0" view="pageBreakPreview" topLeftCell="A44" zoomScale="96" zoomScaleNormal="80" zoomScaleSheetLayoutView="96" workbookViewId="0">
      <selection activeCell="C44" sqref="C44:K44"/>
    </sheetView>
  </sheetViews>
  <sheetFormatPr baseColWidth="10" defaultColWidth="11.42578125" defaultRowHeight="15" x14ac:dyDescent="0.25"/>
  <cols>
    <col min="1" max="1" width="3.42578125" style="44" customWidth="1"/>
    <col min="2" max="2" width="28.85546875" style="44" customWidth="1"/>
    <col min="3" max="3" width="17.85546875" style="44" customWidth="1"/>
    <col min="4" max="4" width="11.7109375" style="44" bestFit="1" customWidth="1"/>
    <col min="5" max="5" width="20" style="44" customWidth="1"/>
    <col min="6" max="6" width="11.7109375" style="44" bestFit="1" customWidth="1"/>
    <col min="7" max="7" width="21.28515625" style="44" customWidth="1"/>
    <col min="8" max="8" width="16.42578125" style="44" customWidth="1"/>
    <col min="9" max="9" width="19.85546875" style="44" customWidth="1"/>
    <col min="10" max="10" width="18.42578125" style="44" customWidth="1"/>
    <col min="11" max="11" width="19.140625" style="44" customWidth="1"/>
    <col min="12" max="12" width="2.5703125" style="44" customWidth="1"/>
    <col min="13" max="16384" width="11.42578125" style="44"/>
  </cols>
  <sheetData>
    <row r="1" spans="2:12" ht="15.75" thickBot="1" x14ac:dyDescent="0.3"/>
    <row r="2" spans="2:12" ht="27" customHeight="1" thickBot="1" x14ac:dyDescent="0.3">
      <c r="B2" s="59"/>
      <c r="C2" s="124" t="s">
        <v>117</v>
      </c>
      <c r="D2" s="125"/>
      <c r="E2" s="125"/>
      <c r="F2" s="125"/>
      <c r="G2" s="125"/>
      <c r="H2" s="125"/>
      <c r="I2" s="125"/>
      <c r="J2" s="125"/>
      <c r="K2" s="126"/>
    </row>
    <row r="3" spans="2:12" ht="40.5" customHeight="1" thickBot="1" x14ac:dyDescent="0.3">
      <c r="B3" s="60"/>
      <c r="C3" s="210" t="s">
        <v>0</v>
      </c>
      <c r="D3" s="211"/>
      <c r="E3" s="210" t="s">
        <v>1</v>
      </c>
      <c r="F3" s="211"/>
      <c r="G3" s="211"/>
      <c r="H3" s="211"/>
      <c r="I3" s="212"/>
      <c r="J3" s="61" t="s">
        <v>2</v>
      </c>
      <c r="K3" s="62" t="s">
        <v>3</v>
      </c>
    </row>
    <row r="4" spans="2:12" ht="26.25" customHeight="1" x14ac:dyDescent="0.25">
      <c r="B4" s="63"/>
      <c r="C4" s="213" t="s">
        <v>4</v>
      </c>
      <c r="D4" s="214"/>
      <c r="E4" s="213" t="s">
        <v>118</v>
      </c>
      <c r="F4" s="214"/>
      <c r="G4" s="214"/>
      <c r="H4" s="214"/>
      <c r="I4" s="215"/>
      <c r="J4" s="11">
        <v>45393</v>
      </c>
      <c r="K4" s="64"/>
    </row>
    <row r="5" spans="2:12" ht="3" customHeight="1" x14ac:dyDescent="0.25">
      <c r="B5" s="216"/>
      <c r="C5" s="217"/>
      <c r="D5" s="217"/>
      <c r="E5" s="218"/>
      <c r="F5" s="218"/>
      <c r="G5" s="218"/>
      <c r="H5" s="218"/>
      <c r="I5" s="218"/>
      <c r="J5" s="217"/>
      <c r="K5" s="219"/>
    </row>
    <row r="6" spans="2:12" ht="6.75" customHeight="1" x14ac:dyDescent="0.25">
      <c r="B6" s="220"/>
      <c r="C6" s="221"/>
      <c r="D6" s="221"/>
      <c r="E6" s="221"/>
      <c r="F6" s="221"/>
      <c r="G6" s="221"/>
      <c r="H6" s="221"/>
      <c r="I6" s="221"/>
      <c r="J6" s="221"/>
      <c r="K6" s="222"/>
    </row>
    <row r="7" spans="2:12" ht="23.25" customHeight="1" x14ac:dyDescent="0.25">
      <c r="B7" s="203" t="s">
        <v>5</v>
      </c>
      <c r="C7" s="204"/>
      <c r="D7" s="204"/>
      <c r="E7" s="204"/>
      <c r="F7" s="204"/>
      <c r="G7" s="204"/>
      <c r="H7" s="204"/>
      <c r="I7" s="204"/>
      <c r="J7" s="204"/>
      <c r="K7" s="205"/>
    </row>
    <row r="8" spans="2:12" x14ac:dyDescent="0.25">
      <c r="B8" s="223" t="s">
        <v>6</v>
      </c>
      <c r="C8" s="224"/>
      <c r="D8" s="224"/>
      <c r="E8" s="224"/>
      <c r="F8" s="224"/>
      <c r="G8" s="224"/>
      <c r="H8" s="224"/>
      <c r="I8" s="224"/>
      <c r="J8" s="224"/>
      <c r="K8" s="225"/>
    </row>
    <row r="9" spans="2:12" x14ac:dyDescent="0.25">
      <c r="B9" s="65" t="s">
        <v>7</v>
      </c>
      <c r="C9" s="208" t="s">
        <v>75</v>
      </c>
      <c r="D9" s="208"/>
      <c r="E9" s="208"/>
      <c r="F9" s="208"/>
      <c r="G9" s="208"/>
      <c r="H9" s="208"/>
      <c r="I9" s="208"/>
      <c r="J9" s="208"/>
      <c r="K9" s="209"/>
    </row>
    <row r="10" spans="2:12" x14ac:dyDescent="0.25">
      <c r="B10" s="66" t="s">
        <v>8</v>
      </c>
      <c r="C10" s="208" t="s">
        <v>76</v>
      </c>
      <c r="D10" s="208"/>
      <c r="E10" s="208"/>
      <c r="F10" s="208"/>
      <c r="G10" s="208"/>
      <c r="H10" s="208"/>
      <c r="I10" s="208"/>
      <c r="J10" s="208"/>
      <c r="K10" s="209"/>
    </row>
    <row r="11" spans="2:12" x14ac:dyDescent="0.25">
      <c r="B11" s="66" t="s">
        <v>9</v>
      </c>
      <c r="C11" s="208" t="s">
        <v>77</v>
      </c>
      <c r="D11" s="208"/>
      <c r="E11" s="208"/>
      <c r="F11" s="208"/>
      <c r="G11" s="208"/>
      <c r="H11" s="208"/>
      <c r="I11" s="208"/>
      <c r="J11" s="208"/>
      <c r="K11" s="209"/>
    </row>
    <row r="12" spans="2:12" ht="38.25" customHeight="1" x14ac:dyDescent="0.25">
      <c r="B12" s="65" t="s">
        <v>10</v>
      </c>
      <c r="C12" s="206" t="s">
        <v>78</v>
      </c>
      <c r="D12" s="206"/>
      <c r="E12" s="206"/>
      <c r="F12" s="206"/>
      <c r="G12" s="206"/>
      <c r="H12" s="206"/>
      <c r="I12" s="206"/>
      <c r="J12" s="206"/>
      <c r="K12" s="207"/>
    </row>
    <row r="13" spans="2:12" ht="30" customHeight="1" x14ac:dyDescent="0.25">
      <c r="B13" s="65" t="s">
        <v>12</v>
      </c>
      <c r="C13" s="206" t="s">
        <v>79</v>
      </c>
      <c r="D13" s="206"/>
      <c r="E13" s="206"/>
      <c r="F13" s="206"/>
      <c r="G13" s="206"/>
      <c r="H13" s="206"/>
      <c r="I13" s="206"/>
      <c r="J13" s="206"/>
      <c r="K13" s="207"/>
    </row>
    <row r="14" spans="2:12" x14ac:dyDescent="0.25">
      <c r="B14" s="203" t="s">
        <v>14</v>
      </c>
      <c r="C14" s="204"/>
      <c r="D14" s="204"/>
      <c r="E14" s="204"/>
      <c r="F14" s="204"/>
      <c r="G14" s="204"/>
      <c r="H14" s="204"/>
      <c r="I14" s="204"/>
      <c r="J14" s="204"/>
      <c r="K14" s="205"/>
    </row>
    <row r="15" spans="2:12" s="70" customFormat="1" ht="50.25" customHeight="1" x14ac:dyDescent="0.25">
      <c r="B15" s="67" t="s">
        <v>15</v>
      </c>
      <c r="C15" s="68">
        <v>2</v>
      </c>
      <c r="D15" s="233" t="s">
        <v>80</v>
      </c>
      <c r="E15" s="233"/>
      <c r="F15" s="233"/>
      <c r="G15" s="233"/>
      <c r="H15" s="233"/>
      <c r="I15" s="233"/>
      <c r="J15" s="233"/>
      <c r="K15" s="233"/>
      <c r="L15" s="69"/>
    </row>
    <row r="16" spans="2:12" ht="25.5" customHeight="1" x14ac:dyDescent="0.25">
      <c r="B16" s="71" t="s">
        <v>17</v>
      </c>
      <c r="C16" s="68">
        <v>2.1</v>
      </c>
      <c r="D16" s="233" t="s">
        <v>81</v>
      </c>
      <c r="E16" s="233"/>
      <c r="F16" s="233"/>
      <c r="G16" s="233"/>
      <c r="H16" s="233"/>
      <c r="I16" s="233"/>
      <c r="J16" s="233"/>
      <c r="K16" s="233"/>
      <c r="L16" s="72"/>
    </row>
    <row r="17" spans="2:12" ht="42" customHeight="1" x14ac:dyDescent="0.25">
      <c r="B17" s="73" t="s">
        <v>19</v>
      </c>
      <c r="C17" s="68" t="s">
        <v>20</v>
      </c>
      <c r="D17" s="233" t="s">
        <v>82</v>
      </c>
      <c r="E17" s="233"/>
      <c r="F17" s="233"/>
      <c r="G17" s="233"/>
      <c r="H17" s="233"/>
      <c r="I17" s="233"/>
      <c r="J17" s="233"/>
      <c r="K17" s="233"/>
      <c r="L17" s="72"/>
    </row>
    <row r="18" spans="2:12" s="70" customFormat="1" ht="54" customHeight="1" x14ac:dyDescent="0.25">
      <c r="B18" s="67" t="s">
        <v>15</v>
      </c>
      <c r="C18" s="68">
        <v>3</v>
      </c>
      <c r="D18" s="233" t="s">
        <v>22</v>
      </c>
      <c r="E18" s="233"/>
      <c r="F18" s="233"/>
      <c r="G18" s="233"/>
      <c r="H18" s="233"/>
      <c r="I18" s="233"/>
      <c r="J18" s="233"/>
      <c r="K18" s="233"/>
      <c r="L18" s="69"/>
    </row>
    <row r="19" spans="2:12" ht="20.25" customHeight="1" x14ac:dyDescent="0.25">
      <c r="B19" s="71" t="s">
        <v>17</v>
      </c>
      <c r="C19" s="68">
        <v>3.3</v>
      </c>
      <c r="D19" s="233" t="s">
        <v>23</v>
      </c>
      <c r="E19" s="233"/>
      <c r="F19" s="233"/>
      <c r="G19" s="233"/>
      <c r="H19" s="233"/>
      <c r="I19" s="233"/>
      <c r="J19" s="233"/>
      <c r="K19" s="233"/>
      <c r="L19" s="72"/>
    </row>
    <row r="20" spans="2:12" ht="21.75" customHeight="1" x14ac:dyDescent="0.25">
      <c r="B20" s="73" t="s">
        <v>19</v>
      </c>
      <c r="C20" s="68" t="s">
        <v>24</v>
      </c>
      <c r="D20" s="233" t="s">
        <v>25</v>
      </c>
      <c r="E20" s="233"/>
      <c r="F20" s="233"/>
      <c r="G20" s="233"/>
      <c r="H20" s="233"/>
      <c r="I20" s="233"/>
      <c r="J20" s="233"/>
      <c r="K20" s="233"/>
      <c r="L20" s="72"/>
    </row>
    <row r="21" spans="2:12" x14ac:dyDescent="0.25">
      <c r="B21" s="203" t="s">
        <v>26</v>
      </c>
      <c r="C21" s="204"/>
      <c r="D21" s="204"/>
      <c r="E21" s="204"/>
      <c r="F21" s="204"/>
      <c r="G21" s="204"/>
      <c r="H21" s="204"/>
      <c r="I21" s="204"/>
      <c r="J21" s="204"/>
      <c r="K21" s="205"/>
    </row>
    <row r="22" spans="2:12" ht="25.5" customHeight="1" x14ac:dyDescent="0.25">
      <c r="B22" s="22" t="s">
        <v>102</v>
      </c>
      <c r="C22" s="244" t="s">
        <v>83</v>
      </c>
      <c r="D22" s="244"/>
      <c r="E22" s="244"/>
      <c r="F22" s="244"/>
      <c r="G22" s="244"/>
      <c r="H22" s="244"/>
      <c r="I22" s="244"/>
      <c r="J22" s="244"/>
      <c r="K22" s="245"/>
    </row>
    <row r="23" spans="2:12" ht="57" customHeight="1" x14ac:dyDescent="0.25">
      <c r="B23" s="23" t="s">
        <v>107</v>
      </c>
      <c r="C23" s="234" t="s">
        <v>103</v>
      </c>
      <c r="D23" s="234"/>
      <c r="E23" s="234"/>
      <c r="F23" s="234"/>
      <c r="G23" s="234"/>
      <c r="H23" s="234"/>
      <c r="I23" s="234"/>
      <c r="J23" s="234"/>
      <c r="K23" s="234"/>
    </row>
    <row r="24" spans="2:12" ht="29.25" customHeight="1" x14ac:dyDescent="0.25">
      <c r="B24" s="23" t="s">
        <v>108</v>
      </c>
      <c r="C24" s="206" t="s">
        <v>28</v>
      </c>
      <c r="D24" s="206"/>
      <c r="E24" s="206"/>
      <c r="F24" s="206"/>
      <c r="G24" s="206"/>
      <c r="H24" s="206"/>
      <c r="I24" s="206"/>
      <c r="J24" s="206"/>
      <c r="K24" s="206"/>
    </row>
    <row r="25" spans="2:12" ht="97.5" customHeight="1" x14ac:dyDescent="0.25">
      <c r="B25" s="23" t="s">
        <v>101</v>
      </c>
      <c r="C25" s="248" t="s">
        <v>110</v>
      </c>
      <c r="D25" s="248"/>
      <c r="E25" s="248"/>
      <c r="F25" s="248"/>
      <c r="G25" s="248"/>
      <c r="H25" s="248"/>
      <c r="I25" s="248"/>
      <c r="J25" s="248"/>
      <c r="K25" s="249"/>
    </row>
    <row r="26" spans="2:12" ht="15.75" thickBot="1" x14ac:dyDescent="0.3">
      <c r="B26" s="203" t="s">
        <v>29</v>
      </c>
      <c r="C26" s="204"/>
      <c r="D26" s="204"/>
      <c r="E26" s="204"/>
      <c r="F26" s="204"/>
      <c r="G26" s="204"/>
      <c r="H26" s="204"/>
      <c r="I26" s="204"/>
      <c r="J26" s="204"/>
      <c r="K26" s="205"/>
    </row>
    <row r="27" spans="2:12" ht="18.75" customHeight="1" x14ac:dyDescent="0.25">
      <c r="B27" s="250" t="s">
        <v>30</v>
      </c>
      <c r="C27" s="251"/>
      <c r="D27" s="251"/>
      <c r="E27" s="251"/>
      <c r="F27" s="251"/>
      <c r="G27" s="251"/>
      <c r="H27" s="251"/>
      <c r="I27" s="251"/>
      <c r="J27" s="251"/>
      <c r="K27" s="252"/>
    </row>
    <row r="28" spans="2:12" ht="32.25" customHeight="1" x14ac:dyDescent="0.25">
      <c r="B28" s="253" t="s">
        <v>31</v>
      </c>
      <c r="C28" s="254"/>
      <c r="D28" s="255" t="s">
        <v>32</v>
      </c>
      <c r="E28" s="256"/>
      <c r="F28" s="256"/>
      <c r="G28" s="256" t="s">
        <v>33</v>
      </c>
      <c r="H28" s="256"/>
      <c r="I28" s="254"/>
      <c r="J28" s="255" t="s">
        <v>34</v>
      </c>
      <c r="K28" s="257"/>
    </row>
    <row r="29" spans="2:12" s="75" customFormat="1" ht="21" customHeight="1" x14ac:dyDescent="0.25">
      <c r="B29" s="226">
        <v>375334894</v>
      </c>
      <c r="C29" s="227"/>
      <c r="D29" s="228">
        <v>377927473.31999999</v>
      </c>
      <c r="E29" s="229"/>
      <c r="F29" s="230"/>
      <c r="G29" s="228">
        <f>I33+I34+I35</f>
        <v>101776802.39999999</v>
      </c>
      <c r="H29" s="229"/>
      <c r="I29" s="230"/>
      <c r="J29" s="231">
        <f>IF(D29&gt;0,G29/D29,0)</f>
        <v>0.26930247093685938</v>
      </c>
      <c r="K29" s="232"/>
    </row>
    <row r="30" spans="2:12" x14ac:dyDescent="0.25">
      <c r="B30" s="267" t="s">
        <v>35</v>
      </c>
      <c r="C30" s="224"/>
      <c r="D30" s="224"/>
      <c r="E30" s="224"/>
      <c r="F30" s="224"/>
      <c r="G30" s="224"/>
      <c r="H30" s="224"/>
      <c r="I30" s="224"/>
      <c r="J30" s="224"/>
      <c r="K30" s="268"/>
    </row>
    <row r="31" spans="2:12" x14ac:dyDescent="0.25">
      <c r="B31" s="76"/>
      <c r="D31" s="246" t="s">
        <v>36</v>
      </c>
      <c r="E31" s="269"/>
      <c r="F31" s="246" t="s">
        <v>37</v>
      </c>
      <c r="G31" s="269"/>
      <c r="H31" s="246" t="s">
        <v>38</v>
      </c>
      <c r="I31" s="246"/>
      <c r="J31" s="246" t="s">
        <v>39</v>
      </c>
      <c r="K31" s="247"/>
    </row>
    <row r="32" spans="2:12" ht="42.75" x14ac:dyDescent="0.25">
      <c r="B32" s="77" t="s">
        <v>40</v>
      </c>
      <c r="C32" s="78" t="s">
        <v>41</v>
      </c>
      <c r="D32" s="78" t="s">
        <v>42</v>
      </c>
      <c r="E32" s="78" t="s">
        <v>43</v>
      </c>
      <c r="F32" s="78" t="s">
        <v>44</v>
      </c>
      <c r="G32" s="78" t="s">
        <v>45</v>
      </c>
      <c r="H32" s="78" t="s">
        <v>46</v>
      </c>
      <c r="I32" s="78" t="s">
        <v>47</v>
      </c>
      <c r="J32" s="78" t="s">
        <v>48</v>
      </c>
      <c r="K32" s="79" t="s">
        <v>49</v>
      </c>
    </row>
    <row r="33" spans="2:11" s="75" customFormat="1" ht="66" customHeight="1" x14ac:dyDescent="0.25">
      <c r="B33" s="80" t="s">
        <v>84</v>
      </c>
      <c r="C33" s="81" t="s">
        <v>85</v>
      </c>
      <c r="D33" s="82">
        <v>70</v>
      </c>
      <c r="E33" s="83">
        <v>316180643.32999998</v>
      </c>
      <c r="F33" s="82">
        <v>0</v>
      </c>
      <c r="G33" s="83">
        <v>95000000</v>
      </c>
      <c r="H33" s="84">
        <v>0</v>
      </c>
      <c r="I33" s="83">
        <v>100987895.70999999</v>
      </c>
      <c r="J33" s="85">
        <f t="shared" ref="J33:K35" si="0">IF(F33&gt;0,H33/F33,0)</f>
        <v>0</v>
      </c>
      <c r="K33" s="86">
        <f>IF(G33&gt;0,I33/G33,0)</f>
        <v>1.0630304811578946</v>
      </c>
    </row>
    <row r="34" spans="2:11" s="75" customFormat="1" ht="63.75" customHeight="1" x14ac:dyDescent="0.25">
      <c r="B34" s="80" t="s">
        <v>86</v>
      </c>
      <c r="C34" s="81" t="s">
        <v>87</v>
      </c>
      <c r="D34" s="82">
        <v>150</v>
      </c>
      <c r="E34" s="83">
        <v>3982242</v>
      </c>
      <c r="F34" s="82">
        <v>50</v>
      </c>
      <c r="G34" s="83">
        <v>827018</v>
      </c>
      <c r="H34" s="91">
        <v>50</v>
      </c>
      <c r="I34" s="105">
        <v>138408</v>
      </c>
      <c r="J34" s="85">
        <f t="shared" si="0"/>
        <v>1</v>
      </c>
      <c r="K34" s="86">
        <f>IF(G34&gt;0,I34/G34,0)</f>
        <v>0.16735790514837645</v>
      </c>
    </row>
    <row r="35" spans="2:11" s="75" customFormat="1" ht="60" customHeight="1" thickBot="1" x14ac:dyDescent="0.3">
      <c r="B35" s="87" t="s">
        <v>88</v>
      </c>
      <c r="C35" s="88" t="s">
        <v>89</v>
      </c>
      <c r="D35" s="89">
        <v>49200</v>
      </c>
      <c r="E35" s="90">
        <v>9234113.3100000005</v>
      </c>
      <c r="F35" s="89">
        <v>20000</v>
      </c>
      <c r="G35" s="90">
        <v>2291878.2000000002</v>
      </c>
      <c r="H35" s="91">
        <v>37431</v>
      </c>
      <c r="I35" s="83">
        <v>650498.68999999994</v>
      </c>
      <c r="J35" s="92">
        <f t="shared" si="0"/>
        <v>1.87155</v>
      </c>
      <c r="K35" s="93">
        <f t="shared" si="0"/>
        <v>0.28382777496640088</v>
      </c>
    </row>
    <row r="36" spans="2:11" x14ac:dyDescent="0.25">
      <c r="B36" s="203" t="s">
        <v>65</v>
      </c>
      <c r="C36" s="204"/>
      <c r="D36" s="204"/>
      <c r="E36" s="204"/>
      <c r="F36" s="204"/>
      <c r="G36" s="204"/>
      <c r="H36" s="204"/>
      <c r="I36" s="204"/>
      <c r="J36" s="204"/>
      <c r="K36" s="205"/>
    </row>
    <row r="37" spans="2:11" ht="15.75" thickBot="1" x14ac:dyDescent="0.3">
      <c r="B37" s="223" t="s">
        <v>66</v>
      </c>
      <c r="C37" s="224"/>
      <c r="D37" s="224"/>
      <c r="E37" s="224"/>
      <c r="F37" s="224"/>
      <c r="G37" s="224"/>
      <c r="H37" s="224"/>
      <c r="I37" s="224"/>
      <c r="J37" s="224"/>
      <c r="K37" s="225"/>
    </row>
    <row r="38" spans="2:11" ht="26.25" customHeight="1" x14ac:dyDescent="0.25">
      <c r="B38" s="94" t="s">
        <v>67</v>
      </c>
      <c r="C38" s="273" t="s">
        <v>133</v>
      </c>
      <c r="D38" s="273"/>
      <c r="E38" s="273"/>
      <c r="F38" s="273"/>
      <c r="G38" s="273"/>
      <c r="H38" s="273"/>
      <c r="I38" s="273"/>
      <c r="J38" s="273"/>
      <c r="K38" s="274"/>
    </row>
    <row r="39" spans="2:11" ht="41.25" customHeight="1" thickBot="1" x14ac:dyDescent="0.3">
      <c r="B39" s="95" t="s">
        <v>68</v>
      </c>
      <c r="C39" s="275" t="s">
        <v>104</v>
      </c>
      <c r="D39" s="275"/>
      <c r="E39" s="275"/>
      <c r="F39" s="275"/>
      <c r="G39" s="275"/>
      <c r="H39" s="275"/>
      <c r="I39" s="275"/>
      <c r="J39" s="275"/>
      <c r="K39" s="276"/>
    </row>
    <row r="40" spans="2:11" ht="124.5" customHeight="1" x14ac:dyDescent="0.25">
      <c r="B40" s="96" t="s">
        <v>69</v>
      </c>
      <c r="C40" s="237" t="s">
        <v>153</v>
      </c>
      <c r="D40" s="238"/>
      <c r="E40" s="238"/>
      <c r="F40" s="238"/>
      <c r="G40" s="238"/>
      <c r="H40" s="238"/>
      <c r="I40" s="238"/>
      <c r="J40" s="238"/>
      <c r="K40" s="239"/>
    </row>
    <row r="41" spans="2:11" s="75" customFormat="1" ht="48.75" customHeight="1" x14ac:dyDescent="0.25">
      <c r="B41" s="97" t="s">
        <v>70</v>
      </c>
      <c r="C41" s="258" t="s">
        <v>144</v>
      </c>
      <c r="D41" s="258"/>
      <c r="E41" s="258"/>
      <c r="F41" s="258"/>
      <c r="G41" s="258"/>
      <c r="H41" s="258"/>
      <c r="I41" s="258"/>
      <c r="J41" s="258"/>
      <c r="K41" s="259"/>
    </row>
    <row r="42" spans="2:11" ht="30" customHeight="1" x14ac:dyDescent="0.25">
      <c r="B42" s="98" t="s">
        <v>67</v>
      </c>
      <c r="C42" s="235" t="s">
        <v>86</v>
      </c>
      <c r="D42" s="235"/>
      <c r="E42" s="235"/>
      <c r="F42" s="235"/>
      <c r="G42" s="235"/>
      <c r="H42" s="235"/>
      <c r="I42" s="235"/>
      <c r="J42" s="235"/>
      <c r="K42" s="236"/>
    </row>
    <row r="43" spans="2:11" ht="36.75" customHeight="1" x14ac:dyDescent="0.25">
      <c r="B43" s="96" t="s">
        <v>68</v>
      </c>
      <c r="C43" s="260" t="s">
        <v>105</v>
      </c>
      <c r="D43" s="260"/>
      <c r="E43" s="260"/>
      <c r="F43" s="260"/>
      <c r="G43" s="260"/>
      <c r="H43" s="260"/>
      <c r="I43" s="260"/>
      <c r="J43" s="260"/>
      <c r="K43" s="261"/>
    </row>
    <row r="44" spans="2:11" ht="331.5" customHeight="1" x14ac:dyDescent="0.25">
      <c r="B44" s="99" t="s">
        <v>69</v>
      </c>
      <c r="C44" s="262" t="s">
        <v>154</v>
      </c>
      <c r="D44" s="263"/>
      <c r="E44" s="263"/>
      <c r="F44" s="263"/>
      <c r="G44" s="263"/>
      <c r="H44" s="263"/>
      <c r="I44" s="263"/>
      <c r="J44" s="263"/>
      <c r="K44" s="264"/>
    </row>
    <row r="45" spans="2:11" s="75" customFormat="1" ht="150" customHeight="1" x14ac:dyDescent="0.25">
      <c r="B45" s="100" t="s">
        <v>70</v>
      </c>
      <c r="C45" s="265" t="s">
        <v>134</v>
      </c>
      <c r="D45" s="265"/>
      <c r="E45" s="265"/>
      <c r="F45" s="265"/>
      <c r="G45" s="265"/>
      <c r="H45" s="265"/>
      <c r="I45" s="265"/>
      <c r="J45" s="265"/>
      <c r="K45" s="266"/>
    </row>
    <row r="46" spans="2:11" ht="30" customHeight="1" x14ac:dyDescent="0.25">
      <c r="B46" s="98" t="s">
        <v>67</v>
      </c>
      <c r="C46" s="235" t="s">
        <v>88</v>
      </c>
      <c r="D46" s="235"/>
      <c r="E46" s="235"/>
      <c r="F46" s="235"/>
      <c r="G46" s="235"/>
      <c r="H46" s="235"/>
      <c r="I46" s="235"/>
      <c r="J46" s="235"/>
      <c r="K46" s="236"/>
    </row>
    <row r="47" spans="2:11" ht="44.25" customHeight="1" x14ac:dyDescent="0.25">
      <c r="B47" s="96" t="s">
        <v>68</v>
      </c>
      <c r="C47" s="237" t="s">
        <v>106</v>
      </c>
      <c r="D47" s="238"/>
      <c r="E47" s="238"/>
      <c r="F47" s="238"/>
      <c r="G47" s="238"/>
      <c r="H47" s="238"/>
      <c r="I47" s="238"/>
      <c r="J47" s="238"/>
      <c r="K47" s="239"/>
    </row>
    <row r="48" spans="2:11" ht="160.5" customHeight="1" x14ac:dyDescent="0.25">
      <c r="B48" s="101" t="s">
        <v>69</v>
      </c>
      <c r="C48" s="240" t="s">
        <v>155</v>
      </c>
      <c r="D48" s="240"/>
      <c r="E48" s="240"/>
      <c r="F48" s="240"/>
      <c r="G48" s="240"/>
      <c r="H48" s="240"/>
      <c r="I48" s="240"/>
      <c r="J48" s="240"/>
      <c r="K48" s="241"/>
    </row>
    <row r="49" spans="2:11" s="75" customFormat="1" ht="120.75" customHeight="1" thickBot="1" x14ac:dyDescent="0.3">
      <c r="B49" s="102" t="s">
        <v>70</v>
      </c>
      <c r="C49" s="242" t="s">
        <v>145</v>
      </c>
      <c r="D49" s="242"/>
      <c r="E49" s="242"/>
      <c r="F49" s="242"/>
      <c r="G49" s="242"/>
      <c r="H49" s="242"/>
      <c r="I49" s="242"/>
      <c r="J49" s="242"/>
      <c r="K49" s="243"/>
    </row>
    <row r="50" spans="2:11" ht="15" customHeight="1" x14ac:dyDescent="0.25">
      <c r="B50" s="203" t="s">
        <v>123</v>
      </c>
      <c r="C50" s="204"/>
      <c r="D50" s="204"/>
      <c r="E50" s="204"/>
      <c r="F50" s="204"/>
      <c r="G50" s="204"/>
      <c r="H50" s="204"/>
      <c r="I50" s="204"/>
      <c r="J50" s="204"/>
      <c r="K50" s="205"/>
    </row>
    <row r="51" spans="2:11" ht="15" customHeight="1" x14ac:dyDescent="0.25">
      <c r="B51" s="270" t="s">
        <v>72</v>
      </c>
      <c r="C51" s="271"/>
      <c r="D51" s="271"/>
      <c r="E51" s="271"/>
      <c r="F51" s="271"/>
      <c r="G51" s="271"/>
      <c r="H51" s="271"/>
      <c r="I51" s="271"/>
      <c r="J51" s="271"/>
      <c r="K51" s="272"/>
    </row>
    <row r="52" spans="2:11" ht="15.75" customHeight="1" x14ac:dyDescent="0.25">
      <c r="B52" s="200" t="s">
        <v>73</v>
      </c>
      <c r="C52" s="201"/>
      <c r="D52" s="201"/>
      <c r="E52" s="201"/>
      <c r="F52" s="201"/>
      <c r="G52" s="201"/>
      <c r="H52" s="201"/>
      <c r="I52" s="201"/>
      <c r="J52" s="201"/>
      <c r="K52" s="202"/>
    </row>
    <row r="53" spans="2:11" ht="15" customHeight="1" x14ac:dyDescent="0.25">
      <c r="B53" s="103"/>
      <c r="C53" s="74"/>
      <c r="D53" s="74"/>
      <c r="E53" s="74"/>
      <c r="F53" s="74"/>
      <c r="G53" s="74"/>
      <c r="H53" s="74"/>
      <c r="I53" s="74"/>
      <c r="J53" s="74"/>
      <c r="K53" s="104" t="str" cm="1">
        <f t="array" aca="1" ref="K53" ca="1">B35:K53</f>
        <v>6790-Profesores y Jóvenes universitarios que acceden al Programa de Difusión de la Ciencia y la Tecnología.</v>
      </c>
    </row>
    <row r="54" spans="2:11" ht="15" customHeight="1" x14ac:dyDescent="0.25">
      <c r="B54" s="103"/>
      <c r="C54" s="74"/>
      <c r="D54" s="74"/>
      <c r="E54" s="74"/>
      <c r="F54" s="74"/>
      <c r="G54" s="74"/>
      <c r="H54" s="74"/>
      <c r="I54" s="74"/>
      <c r="J54" s="74"/>
      <c r="K54" s="104"/>
    </row>
    <row r="55" spans="2:11" ht="15" customHeight="1" x14ac:dyDescent="0.25">
      <c r="B55" s="103"/>
      <c r="C55" s="74"/>
      <c r="D55" s="74"/>
      <c r="E55" s="74"/>
      <c r="F55" s="74"/>
      <c r="G55" s="74"/>
      <c r="H55" s="74"/>
      <c r="I55" s="74"/>
      <c r="J55" s="74"/>
      <c r="K55" s="104"/>
    </row>
    <row r="56" spans="2:11" x14ac:dyDescent="0.25">
      <c r="B56" s="43"/>
      <c r="K56" s="45"/>
    </row>
    <row r="57" spans="2:11" x14ac:dyDescent="0.25">
      <c r="B57" s="43"/>
      <c r="K57" s="45"/>
    </row>
    <row r="58" spans="2:11" x14ac:dyDescent="0.25">
      <c r="B58" s="43"/>
      <c r="K58" s="45"/>
    </row>
    <row r="59" spans="2:11" ht="15.75" x14ac:dyDescent="0.25">
      <c r="B59" s="46" t="s">
        <v>74</v>
      </c>
      <c r="C59" s="4"/>
      <c r="D59" s="47" t="s">
        <v>90</v>
      </c>
      <c r="E59" s="194" t="s">
        <v>115</v>
      </c>
      <c r="F59" s="194"/>
      <c r="G59" s="194"/>
      <c r="H59" s="194" t="s">
        <v>91</v>
      </c>
      <c r="I59" s="194"/>
      <c r="J59" s="194"/>
      <c r="K59" s="196"/>
    </row>
    <row r="60" spans="2:11" ht="15.75" x14ac:dyDescent="0.25">
      <c r="B60" s="24" t="s">
        <v>92</v>
      </c>
      <c r="C60" s="4"/>
      <c r="D60" s="4"/>
      <c r="E60" s="135" t="s">
        <v>93</v>
      </c>
      <c r="F60" s="135"/>
      <c r="G60" s="135"/>
      <c r="H60" s="135" t="s">
        <v>94</v>
      </c>
      <c r="I60" s="135"/>
      <c r="J60" s="135"/>
      <c r="K60" s="195"/>
    </row>
    <row r="61" spans="2:11" ht="16.5" thickBot="1" x14ac:dyDescent="0.3">
      <c r="B61" s="48"/>
      <c r="C61" s="49"/>
      <c r="D61" s="49"/>
      <c r="E61" s="49"/>
      <c r="F61" s="49"/>
      <c r="G61" s="49"/>
      <c r="H61" s="49"/>
      <c r="I61" s="49"/>
      <c r="J61" s="49"/>
      <c r="K61" s="50"/>
    </row>
  </sheetData>
  <mergeCells count="62">
    <mergeCell ref="B30:K30"/>
    <mergeCell ref="D31:E31"/>
    <mergeCell ref="F31:G31"/>
    <mergeCell ref="H31:I31"/>
    <mergeCell ref="H60:K60"/>
    <mergeCell ref="H59:K59"/>
    <mergeCell ref="E60:G60"/>
    <mergeCell ref="E59:G59"/>
    <mergeCell ref="B51:K51"/>
    <mergeCell ref="B52:K52"/>
    <mergeCell ref="B50:K50"/>
    <mergeCell ref="B36:K36"/>
    <mergeCell ref="B37:K37"/>
    <mergeCell ref="C38:K38"/>
    <mergeCell ref="C39:K39"/>
    <mergeCell ref="C40:K40"/>
    <mergeCell ref="C41:K41"/>
    <mergeCell ref="C42:K42"/>
    <mergeCell ref="C43:K43"/>
    <mergeCell ref="C44:K44"/>
    <mergeCell ref="C45:K45"/>
    <mergeCell ref="C46:K46"/>
    <mergeCell ref="C47:K47"/>
    <mergeCell ref="C48:K48"/>
    <mergeCell ref="C49:K49"/>
    <mergeCell ref="D20:K20"/>
    <mergeCell ref="B21:K21"/>
    <mergeCell ref="C22:K22"/>
    <mergeCell ref="J31:K31"/>
    <mergeCell ref="C24:K24"/>
    <mergeCell ref="C25:K25"/>
    <mergeCell ref="B26:K26"/>
    <mergeCell ref="B27:K27"/>
    <mergeCell ref="B28:C28"/>
    <mergeCell ref="D28:F28"/>
    <mergeCell ref="G28:I28"/>
    <mergeCell ref="J28:K28"/>
    <mergeCell ref="B29:C29"/>
    <mergeCell ref="D29:F29"/>
    <mergeCell ref="G29:I29"/>
    <mergeCell ref="J29:K29"/>
    <mergeCell ref="D15:K15"/>
    <mergeCell ref="D16:K16"/>
    <mergeCell ref="D17:K17"/>
    <mergeCell ref="D18:K18"/>
    <mergeCell ref="D19:K19"/>
    <mergeCell ref="C23:K23"/>
    <mergeCell ref="B14:K14"/>
    <mergeCell ref="C12:K12"/>
    <mergeCell ref="C13:K13"/>
    <mergeCell ref="C11:K11"/>
    <mergeCell ref="C2:K2"/>
    <mergeCell ref="C3:D3"/>
    <mergeCell ref="E3:I3"/>
    <mergeCell ref="C4:D4"/>
    <mergeCell ref="E4:I4"/>
    <mergeCell ref="B5:K5"/>
    <mergeCell ref="B6:K6"/>
    <mergeCell ref="B7:K7"/>
    <mergeCell ref="B8:K8"/>
    <mergeCell ref="C9:K9"/>
    <mergeCell ref="C10:K10"/>
  </mergeCells>
  <dataValidations xWindow="809" yWindow="565" count="16">
    <dataValidation allowBlank="1" showInputMessage="1" showErrorMessage="1" prompt="Oportunidades de mejora identificadas" sqref="B52:K55" xr:uid="{00000000-0002-0000-0100-000000000000}"/>
    <dataValidation allowBlank="1" showInputMessage="1" showErrorMessage="1" prompt="Monto ejecutado en el trimestre" sqref="I32 I34" xr:uid="{00000000-0002-0000-0100-000001000000}"/>
    <dataValidation allowBlank="1" sqref="B9" xr:uid="{00000000-0002-0000-0100-000002000000}"/>
    <dataValidation allowBlank="1" showInputMessage="1" prompt="Nombre del capítulo" sqref="C9:K11" xr:uid="{00000000-0002-0000-0100-000003000000}"/>
    <dataValidation allowBlank="1" showInputMessage="1" showErrorMessage="1" prompt="¿A quién va dirigido el programa?, ¿qué característica tiene esta población que requiere ser beneficiada?" sqref="C24:K24" xr:uid="{00000000-0002-0000-0100-000004000000}"/>
    <dataValidation allowBlank="1" showInputMessage="1" showErrorMessage="1" prompt="Nombre del producto" sqref="C38:K38 C42:K42 C46:K46" xr:uid="{00000000-0002-0000-0100-000005000000}"/>
    <dataValidation allowBlank="1" showInputMessage="1" showErrorMessage="1" prompt="¿En qué consiste el producto? su objetivo" sqref="C39:K39 C43:K43 C47:K47" xr:uid="{00000000-0002-0000-0100-000006000000}"/>
    <dataValidation allowBlank="1" showInputMessage="1" showErrorMessage="1" prompt="1. Describir lo plasmado en el presupuesto_x000a_2. Describir lo alcanzado en términos financieros y de producción " sqref="C44:K44 C40:K40 C48:K48" xr:uid="{00000000-0002-0000-0100-000007000000}"/>
    <dataValidation allowBlank="1" showInputMessage="1" showErrorMessage="1" prompt="De existir desvío, explicar razones." sqref="C45:K45 C49:K49 C41:K41" xr:uid="{00000000-0002-0000-0100-000008000000}"/>
    <dataValidation allowBlank="1" showInputMessage="1" showErrorMessage="1" prompt="Presupuesto del programa" sqref="B29:D29 G29" xr:uid="{00000000-0002-0000-0100-000009000000}"/>
    <dataValidation allowBlank="1" showInputMessage="1" showErrorMessage="1" prompt="¿En qué consiste el programa?" sqref="C23:K23" xr:uid="{00000000-0002-0000-0100-00000A000000}"/>
    <dataValidation allowBlank="1" showInputMessage="1" showErrorMessage="1" prompt="Meta anual del indicador" sqref="F32:F35 D32:D35" xr:uid="{00000000-0002-0000-0100-00000B000000}"/>
    <dataValidation allowBlank="1" showInputMessage="1" showErrorMessage="1" prompt="Nombre de cada producto" sqref="B32:B35" xr:uid="{00000000-0002-0000-0100-00000C000000}"/>
    <dataValidation allowBlank="1" showInputMessage="1" showErrorMessage="1" prompt="Nombre del indicador" sqref="C32:C35" xr:uid="{00000000-0002-0000-0100-00000D000000}"/>
    <dataValidation allowBlank="1" showInputMessage="1" showErrorMessage="1" prompt="Meta alcanzada en el trimestre" sqref="H32:H35" xr:uid="{00000000-0002-0000-0100-00000E000000}"/>
    <dataValidation allowBlank="1" showInputMessage="1" showErrorMessage="1" prompt="Monto presupuestado para el producto" sqref="G32:G35 E32:E35" xr:uid="{00000000-0002-0000-0100-00000F000000}"/>
  </dataValidations>
  <pageMargins left="0.7" right="0.7" top="0.75" bottom="0.75" header="0.3" footer="0.3"/>
  <pageSetup paperSize="5" scale="47" fitToHeight="0" orientation="portrait" r:id="rId1"/>
  <drawing r:id="rId2"/>
  <tableParts count="1">
    <tablePart r:id="rId3"/>
  </tableParts>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3105502-2D05-467C-902D-D82151A3B60F}">
  <sheetPr>
    <tabColor theme="9" tint="0.79998168889431442"/>
  </sheetPr>
  <dimension ref="B2:B305"/>
  <sheetViews>
    <sheetView showGridLines="0" topLeftCell="A283" workbookViewId="0">
      <selection activeCell="B305" sqref="B305"/>
    </sheetView>
  </sheetViews>
  <sheetFormatPr baseColWidth="10" defaultRowHeight="15" x14ac:dyDescent="0.25"/>
  <cols>
    <col min="1" max="16384" width="11.42578125" style="44"/>
  </cols>
  <sheetData>
    <row r="2" spans="2:2" x14ac:dyDescent="0.25">
      <c r="B2" s="57" t="s">
        <v>135</v>
      </c>
    </row>
    <row r="5" spans="2:2" x14ac:dyDescent="0.25">
      <c r="B5" s="44" t="s">
        <v>116</v>
      </c>
    </row>
    <row r="36" spans="2:2" x14ac:dyDescent="0.25">
      <c r="B36" s="44" t="s">
        <v>137</v>
      </c>
    </row>
    <row r="44" spans="2:2" x14ac:dyDescent="0.25">
      <c r="B44" s="57" t="s">
        <v>165</v>
      </c>
    </row>
    <row r="87" spans="2:2" x14ac:dyDescent="0.25">
      <c r="B87" s="57" t="s">
        <v>166</v>
      </c>
    </row>
    <row r="88" spans="2:2" x14ac:dyDescent="0.25">
      <c r="B88" s="44" t="s">
        <v>116</v>
      </c>
    </row>
    <row r="129" spans="2:2" x14ac:dyDescent="0.25">
      <c r="B129" s="57" t="s">
        <v>167</v>
      </c>
    </row>
    <row r="173" spans="2:2" x14ac:dyDescent="0.25">
      <c r="B173" s="57" t="s">
        <v>168</v>
      </c>
    </row>
    <row r="215" spans="2:2" x14ac:dyDescent="0.25">
      <c r="B215" s="57" t="s">
        <v>170</v>
      </c>
    </row>
    <row r="259" spans="2:2" x14ac:dyDescent="0.25">
      <c r="B259" s="57" t="s">
        <v>171</v>
      </c>
    </row>
    <row r="305" spans="2:2" x14ac:dyDescent="0.25">
      <c r="B305" s="57" t="s">
        <v>173</v>
      </c>
    </row>
  </sheetData>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6935351-916F-434D-ABB4-180538591B62}">
  <sheetPr>
    <tabColor theme="4" tint="0.79998168889431442"/>
  </sheetPr>
  <dimension ref="B4:B89"/>
  <sheetViews>
    <sheetView showGridLines="0" topLeftCell="A103" workbookViewId="0">
      <selection activeCell="A84" sqref="A84"/>
    </sheetView>
  </sheetViews>
  <sheetFormatPr baseColWidth="10" defaultRowHeight="15" x14ac:dyDescent="0.25"/>
  <cols>
    <col min="1" max="16384" width="11.42578125" style="44"/>
  </cols>
  <sheetData>
    <row r="4" spans="2:2" x14ac:dyDescent="0.25">
      <c r="B4" s="57" t="s">
        <v>175</v>
      </c>
    </row>
    <row r="5" spans="2:2" x14ac:dyDescent="0.25">
      <c r="B5" s="57"/>
    </row>
    <row r="6" spans="2:2" x14ac:dyDescent="0.25">
      <c r="B6" s="57"/>
    </row>
    <row r="7" spans="2:2" x14ac:dyDescent="0.25">
      <c r="B7" s="57"/>
    </row>
    <row r="8" spans="2:2" x14ac:dyDescent="0.25">
      <c r="B8" s="57"/>
    </row>
    <row r="9" spans="2:2" x14ac:dyDescent="0.25">
      <c r="B9" s="57"/>
    </row>
    <row r="10" spans="2:2" x14ac:dyDescent="0.25">
      <c r="B10" s="57"/>
    </row>
    <row r="11" spans="2:2" x14ac:dyDescent="0.25">
      <c r="B11" s="57"/>
    </row>
    <row r="12" spans="2:2" x14ac:dyDescent="0.25">
      <c r="B12" s="57"/>
    </row>
    <row r="13" spans="2:2" x14ac:dyDescent="0.25">
      <c r="B13" s="57"/>
    </row>
    <row r="14" spans="2:2" x14ac:dyDescent="0.25">
      <c r="B14" s="57"/>
    </row>
    <row r="15" spans="2:2" x14ac:dyDescent="0.25">
      <c r="B15" s="57"/>
    </row>
    <row r="16" spans="2:2" x14ac:dyDescent="0.25">
      <c r="B16" s="57"/>
    </row>
    <row r="17" spans="2:2" x14ac:dyDescent="0.25">
      <c r="B17" s="57"/>
    </row>
    <row r="18" spans="2:2" x14ac:dyDescent="0.25">
      <c r="B18" s="57"/>
    </row>
    <row r="19" spans="2:2" x14ac:dyDescent="0.25">
      <c r="B19" s="57"/>
    </row>
    <row r="20" spans="2:2" x14ac:dyDescent="0.25">
      <c r="B20" s="57"/>
    </row>
    <row r="21" spans="2:2" x14ac:dyDescent="0.25">
      <c r="B21" s="57"/>
    </row>
    <row r="22" spans="2:2" x14ac:dyDescent="0.25">
      <c r="B22" s="57"/>
    </row>
    <row r="23" spans="2:2" x14ac:dyDescent="0.25">
      <c r="B23" s="57"/>
    </row>
    <row r="24" spans="2:2" x14ac:dyDescent="0.25">
      <c r="B24" s="57"/>
    </row>
    <row r="25" spans="2:2" x14ac:dyDescent="0.25">
      <c r="B25" s="57"/>
    </row>
    <row r="26" spans="2:2" x14ac:dyDescent="0.25">
      <c r="B26" s="57"/>
    </row>
    <row r="27" spans="2:2" x14ac:dyDescent="0.25">
      <c r="B27" s="57"/>
    </row>
    <row r="28" spans="2:2" x14ac:dyDescent="0.25">
      <c r="B28" s="57"/>
    </row>
    <row r="29" spans="2:2" x14ac:dyDescent="0.25">
      <c r="B29" s="57"/>
    </row>
    <row r="30" spans="2:2" x14ac:dyDescent="0.25">
      <c r="B30" s="57"/>
    </row>
    <row r="31" spans="2:2" x14ac:dyDescent="0.25">
      <c r="B31" s="57"/>
    </row>
    <row r="32" spans="2:2" x14ac:dyDescent="0.25">
      <c r="B32" s="57"/>
    </row>
    <row r="33" spans="2:2" x14ac:dyDescent="0.25">
      <c r="B33" s="57"/>
    </row>
    <row r="34" spans="2:2" x14ac:dyDescent="0.25">
      <c r="B34" s="57"/>
    </row>
    <row r="35" spans="2:2" x14ac:dyDescent="0.25">
      <c r="B35" s="57"/>
    </row>
    <row r="36" spans="2:2" x14ac:dyDescent="0.25">
      <c r="B36" s="57"/>
    </row>
    <row r="37" spans="2:2" x14ac:dyDescent="0.25">
      <c r="B37" s="57"/>
    </row>
    <row r="38" spans="2:2" x14ac:dyDescent="0.25">
      <c r="B38" s="57"/>
    </row>
    <row r="39" spans="2:2" x14ac:dyDescent="0.25">
      <c r="B39" s="57"/>
    </row>
    <row r="40" spans="2:2" x14ac:dyDescent="0.25">
      <c r="B40" s="57"/>
    </row>
    <row r="41" spans="2:2" x14ac:dyDescent="0.25">
      <c r="B41" s="57"/>
    </row>
    <row r="42" spans="2:2" x14ac:dyDescent="0.25">
      <c r="B42" s="57"/>
    </row>
    <row r="43" spans="2:2" x14ac:dyDescent="0.25">
      <c r="B43" s="57"/>
    </row>
    <row r="44" spans="2:2" x14ac:dyDescent="0.25">
      <c r="B44" s="57"/>
    </row>
    <row r="45" spans="2:2" x14ac:dyDescent="0.25">
      <c r="B45" s="57"/>
    </row>
    <row r="47" spans="2:2" x14ac:dyDescent="0.25">
      <c r="B47" s="57" t="s">
        <v>174</v>
      </c>
    </row>
    <row r="89" spans="2:2" x14ac:dyDescent="0.25">
      <c r="B89" s="57" t="s">
        <v>176</v>
      </c>
    </row>
  </sheetData>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E5C2591-B030-43DF-9B7F-EC6E7D46D4A3}">
  <sheetPr>
    <tabColor theme="9" tint="0.79998168889431442"/>
  </sheetPr>
  <dimension ref="B1:BR416"/>
  <sheetViews>
    <sheetView showGridLines="0" topLeftCell="B1" zoomScale="78" zoomScaleNormal="78" workbookViewId="0">
      <selection activeCell="L38" sqref="L38"/>
    </sheetView>
  </sheetViews>
  <sheetFormatPr baseColWidth="10" defaultRowHeight="14.25" x14ac:dyDescent="0.2"/>
  <cols>
    <col min="1" max="16384" width="11.42578125" style="56"/>
  </cols>
  <sheetData>
    <row r="1" spans="2:40" ht="15" thickBot="1" x14ac:dyDescent="0.25"/>
    <row r="2" spans="2:40" x14ac:dyDescent="0.2">
      <c r="B2" s="108"/>
      <c r="C2" s="109"/>
      <c r="D2" s="109"/>
      <c r="E2" s="109"/>
      <c r="F2" s="109"/>
      <c r="G2" s="109"/>
      <c r="H2" s="109"/>
      <c r="I2" s="109"/>
      <c r="J2" s="109"/>
      <c r="K2" s="109"/>
      <c r="L2" s="109"/>
      <c r="M2" s="109"/>
      <c r="N2" s="109"/>
      <c r="O2" s="109"/>
      <c r="P2" s="109"/>
      <c r="Q2" s="109"/>
      <c r="R2" s="109"/>
      <c r="S2" s="109"/>
      <c r="T2" s="109"/>
      <c r="U2" s="109"/>
      <c r="V2" s="109"/>
      <c r="W2" s="109"/>
      <c r="X2" s="109"/>
      <c r="Y2" s="109"/>
      <c r="Z2" s="109"/>
      <c r="AA2" s="109"/>
      <c r="AB2" s="109"/>
      <c r="AC2" s="109"/>
      <c r="AD2" s="109"/>
      <c r="AE2" s="109"/>
      <c r="AF2" s="109"/>
      <c r="AG2" s="109"/>
      <c r="AH2" s="109"/>
      <c r="AI2" s="109"/>
      <c r="AJ2" s="109"/>
      <c r="AK2" s="109"/>
      <c r="AL2" s="109"/>
      <c r="AM2" s="109"/>
      <c r="AN2" s="110"/>
    </row>
    <row r="3" spans="2:40" x14ac:dyDescent="0.2">
      <c r="B3" s="111"/>
      <c r="C3" s="112" t="s">
        <v>136</v>
      </c>
      <c r="AN3" s="113"/>
    </row>
    <row r="4" spans="2:40" x14ac:dyDescent="0.2">
      <c r="B4" s="111"/>
      <c r="AC4" s="58"/>
      <c r="AN4" s="113"/>
    </row>
    <row r="5" spans="2:40" ht="15" x14ac:dyDescent="0.25">
      <c r="B5" s="111"/>
      <c r="AC5" s="114"/>
      <c r="AN5" s="113"/>
    </row>
    <row r="6" spans="2:40" ht="15" x14ac:dyDescent="0.25">
      <c r="B6" s="111"/>
      <c r="AC6" s="114"/>
      <c r="AN6" s="113"/>
    </row>
    <row r="7" spans="2:40" x14ac:dyDescent="0.2">
      <c r="B7" s="111"/>
      <c r="AN7" s="113"/>
    </row>
    <row r="8" spans="2:40" x14ac:dyDescent="0.2">
      <c r="B8" s="111"/>
      <c r="AN8" s="113"/>
    </row>
    <row r="9" spans="2:40" x14ac:dyDescent="0.2">
      <c r="B9" s="111"/>
      <c r="AN9" s="113"/>
    </row>
    <row r="10" spans="2:40" x14ac:dyDescent="0.2">
      <c r="B10" s="111"/>
      <c r="AN10" s="113"/>
    </row>
    <row r="11" spans="2:40" x14ac:dyDescent="0.2">
      <c r="B11" s="111"/>
      <c r="AN11" s="113"/>
    </row>
    <row r="12" spans="2:40" x14ac:dyDescent="0.2">
      <c r="B12" s="111"/>
      <c r="AN12" s="113"/>
    </row>
    <row r="13" spans="2:40" x14ac:dyDescent="0.2">
      <c r="B13" s="111"/>
      <c r="AN13" s="113"/>
    </row>
    <row r="14" spans="2:40" x14ac:dyDescent="0.2">
      <c r="B14" s="111"/>
      <c r="AN14" s="113"/>
    </row>
    <row r="15" spans="2:40" x14ac:dyDescent="0.2">
      <c r="B15" s="111"/>
      <c r="AN15" s="113"/>
    </row>
    <row r="16" spans="2:40" x14ac:dyDescent="0.2">
      <c r="B16" s="111"/>
      <c r="AN16" s="113"/>
    </row>
    <row r="17" spans="2:40" x14ac:dyDescent="0.2">
      <c r="B17" s="111"/>
      <c r="AN17" s="113"/>
    </row>
    <row r="18" spans="2:40" x14ac:dyDescent="0.2">
      <c r="B18" s="111"/>
      <c r="AN18" s="113"/>
    </row>
    <row r="19" spans="2:40" x14ac:dyDescent="0.2">
      <c r="B19" s="111"/>
      <c r="AN19" s="113"/>
    </row>
    <row r="20" spans="2:40" x14ac:dyDescent="0.2">
      <c r="B20" s="111"/>
      <c r="AN20" s="113"/>
    </row>
    <row r="21" spans="2:40" x14ac:dyDescent="0.2">
      <c r="B21" s="111"/>
      <c r="AN21" s="113"/>
    </row>
    <row r="22" spans="2:40" x14ac:dyDescent="0.2">
      <c r="B22" s="111"/>
      <c r="AN22" s="113"/>
    </row>
    <row r="23" spans="2:40" x14ac:dyDescent="0.2">
      <c r="B23" s="111"/>
      <c r="AN23" s="113"/>
    </row>
    <row r="24" spans="2:40" x14ac:dyDescent="0.2">
      <c r="B24" s="111"/>
      <c r="AN24" s="113"/>
    </row>
    <row r="25" spans="2:40" x14ac:dyDescent="0.2">
      <c r="B25" s="111"/>
      <c r="AN25" s="113"/>
    </row>
    <row r="26" spans="2:40" x14ac:dyDescent="0.2">
      <c r="B26" s="111"/>
      <c r="AN26" s="113"/>
    </row>
    <row r="27" spans="2:40" x14ac:dyDescent="0.2">
      <c r="B27" s="111"/>
      <c r="AN27" s="113"/>
    </row>
    <row r="28" spans="2:40" x14ac:dyDescent="0.2">
      <c r="B28" s="111"/>
      <c r="AN28" s="113"/>
    </row>
    <row r="29" spans="2:40" x14ac:dyDescent="0.2">
      <c r="B29" s="111"/>
      <c r="AN29" s="113"/>
    </row>
    <row r="30" spans="2:40" x14ac:dyDescent="0.2">
      <c r="B30" s="111"/>
      <c r="AN30" s="113"/>
    </row>
    <row r="31" spans="2:40" x14ac:dyDescent="0.2">
      <c r="B31" s="111"/>
      <c r="AN31" s="113"/>
    </row>
    <row r="32" spans="2:40" x14ac:dyDescent="0.2">
      <c r="B32" s="111"/>
      <c r="AN32" s="113"/>
    </row>
    <row r="33" spans="2:40" x14ac:dyDescent="0.2">
      <c r="B33" s="111"/>
      <c r="AN33" s="113"/>
    </row>
    <row r="34" spans="2:40" x14ac:dyDescent="0.2">
      <c r="B34" s="111"/>
      <c r="AN34" s="113"/>
    </row>
    <row r="35" spans="2:40" x14ac:dyDescent="0.2">
      <c r="B35" s="111"/>
      <c r="AN35" s="113"/>
    </row>
    <row r="36" spans="2:40" x14ac:dyDescent="0.2">
      <c r="B36" s="111"/>
      <c r="AN36" s="113"/>
    </row>
    <row r="37" spans="2:40" x14ac:dyDescent="0.2">
      <c r="B37" s="111"/>
      <c r="AN37" s="113"/>
    </row>
    <row r="38" spans="2:40" x14ac:dyDescent="0.2">
      <c r="B38" s="111"/>
      <c r="AN38" s="113"/>
    </row>
    <row r="39" spans="2:40" x14ac:dyDescent="0.2">
      <c r="B39" s="111"/>
      <c r="AN39" s="113"/>
    </row>
    <row r="40" spans="2:40" x14ac:dyDescent="0.2">
      <c r="B40" s="111"/>
      <c r="AN40" s="113"/>
    </row>
    <row r="41" spans="2:40" x14ac:dyDescent="0.2">
      <c r="B41" s="111"/>
      <c r="AN41" s="113"/>
    </row>
    <row r="42" spans="2:40" x14ac:dyDescent="0.2">
      <c r="B42" s="111"/>
      <c r="AN42" s="113"/>
    </row>
    <row r="43" spans="2:40" x14ac:dyDescent="0.2">
      <c r="B43" s="111"/>
      <c r="AN43" s="113"/>
    </row>
    <row r="44" spans="2:40" x14ac:dyDescent="0.2">
      <c r="B44" s="111"/>
      <c r="AN44" s="113"/>
    </row>
    <row r="45" spans="2:40" x14ac:dyDescent="0.2">
      <c r="B45" s="111"/>
      <c r="AN45" s="113"/>
    </row>
    <row r="46" spans="2:40" x14ac:dyDescent="0.2">
      <c r="B46" s="111"/>
      <c r="AN46" s="113"/>
    </row>
    <row r="47" spans="2:40" ht="15" thickBot="1" x14ac:dyDescent="0.25">
      <c r="B47" s="115"/>
      <c r="C47" s="116"/>
      <c r="D47" s="116"/>
      <c r="E47" s="116"/>
      <c r="F47" s="116"/>
      <c r="G47" s="116"/>
      <c r="H47" s="116"/>
      <c r="I47" s="116"/>
      <c r="J47" s="116"/>
      <c r="K47" s="116"/>
      <c r="L47" s="116"/>
      <c r="M47" s="116"/>
      <c r="N47" s="116"/>
      <c r="O47" s="116"/>
      <c r="P47" s="116"/>
      <c r="Q47" s="116"/>
      <c r="R47" s="116"/>
      <c r="S47" s="116"/>
      <c r="T47" s="116"/>
      <c r="U47" s="116"/>
      <c r="V47" s="116"/>
      <c r="W47" s="116"/>
      <c r="X47" s="116"/>
      <c r="Y47" s="116"/>
      <c r="Z47" s="116"/>
      <c r="AA47" s="116"/>
      <c r="AB47" s="116"/>
      <c r="AC47" s="116"/>
      <c r="AD47" s="116"/>
      <c r="AE47" s="116"/>
      <c r="AF47" s="116"/>
      <c r="AG47" s="116"/>
      <c r="AH47" s="116"/>
      <c r="AI47" s="116"/>
      <c r="AJ47" s="116"/>
      <c r="AK47" s="116"/>
      <c r="AL47" s="116"/>
      <c r="AM47" s="116"/>
      <c r="AN47" s="117"/>
    </row>
    <row r="49" spans="2:40" ht="15" thickBot="1" x14ac:dyDescent="0.25"/>
    <row r="50" spans="2:40" x14ac:dyDescent="0.2">
      <c r="B50" s="108"/>
      <c r="C50" s="109"/>
      <c r="D50" s="109"/>
      <c r="E50" s="109"/>
      <c r="F50" s="109"/>
      <c r="G50" s="109"/>
      <c r="H50" s="109"/>
      <c r="I50" s="109"/>
      <c r="J50" s="109"/>
      <c r="K50" s="109"/>
      <c r="L50" s="109"/>
      <c r="M50" s="109"/>
      <c r="N50" s="109"/>
      <c r="O50" s="109"/>
      <c r="P50" s="109"/>
      <c r="Q50" s="109"/>
      <c r="R50" s="109"/>
      <c r="S50" s="109"/>
      <c r="T50" s="109"/>
      <c r="U50" s="109"/>
      <c r="V50" s="109"/>
      <c r="W50" s="109"/>
      <c r="X50" s="109"/>
      <c r="Y50" s="109"/>
      <c r="Z50" s="109"/>
      <c r="AA50" s="109"/>
      <c r="AB50" s="109"/>
      <c r="AC50" s="109"/>
      <c r="AD50" s="109"/>
      <c r="AE50" s="109"/>
      <c r="AF50" s="109"/>
      <c r="AG50" s="109"/>
      <c r="AH50" s="109"/>
      <c r="AI50" s="109"/>
      <c r="AJ50" s="109"/>
      <c r="AK50" s="109"/>
      <c r="AL50" s="109"/>
      <c r="AM50" s="109"/>
      <c r="AN50" s="110"/>
    </row>
    <row r="51" spans="2:40" x14ac:dyDescent="0.2">
      <c r="B51" s="111"/>
      <c r="C51" s="112" t="s">
        <v>147</v>
      </c>
      <c r="G51" s="56" t="s">
        <v>116</v>
      </c>
      <c r="AN51" s="113"/>
    </row>
    <row r="52" spans="2:40" x14ac:dyDescent="0.2">
      <c r="B52" s="111"/>
      <c r="C52" s="112"/>
      <c r="N52" s="58"/>
      <c r="AN52" s="113"/>
    </row>
    <row r="53" spans="2:40" x14ac:dyDescent="0.2">
      <c r="B53" s="111"/>
      <c r="C53" s="58"/>
      <c r="AN53" s="113"/>
    </row>
    <row r="54" spans="2:40" ht="15" x14ac:dyDescent="0.25">
      <c r="B54" s="111"/>
      <c r="C54" s="114"/>
      <c r="AN54" s="113"/>
    </row>
    <row r="55" spans="2:40" ht="15" x14ac:dyDescent="0.25">
      <c r="B55" s="111"/>
      <c r="C55" s="114"/>
      <c r="AN55" s="113"/>
    </row>
    <row r="56" spans="2:40" ht="15" x14ac:dyDescent="0.25">
      <c r="B56" s="111"/>
      <c r="C56" s="114"/>
      <c r="AN56" s="113"/>
    </row>
    <row r="57" spans="2:40" ht="15" x14ac:dyDescent="0.25">
      <c r="B57" s="111"/>
      <c r="C57" s="114"/>
      <c r="AN57" s="113"/>
    </row>
    <row r="58" spans="2:40" ht="15" x14ac:dyDescent="0.25">
      <c r="B58" s="111"/>
      <c r="C58" s="114"/>
      <c r="AN58" s="113"/>
    </row>
    <row r="59" spans="2:40" ht="15" x14ac:dyDescent="0.25">
      <c r="B59" s="111"/>
      <c r="C59" s="114"/>
      <c r="AN59" s="113"/>
    </row>
    <row r="60" spans="2:40" ht="15" x14ac:dyDescent="0.25">
      <c r="B60" s="111"/>
      <c r="C60" s="114"/>
      <c r="AN60" s="113"/>
    </row>
    <row r="61" spans="2:40" ht="15" x14ac:dyDescent="0.25">
      <c r="B61" s="111"/>
      <c r="C61" s="114"/>
      <c r="AN61" s="113"/>
    </row>
    <row r="62" spans="2:40" ht="15" x14ac:dyDescent="0.25">
      <c r="B62" s="111"/>
      <c r="C62" s="114"/>
      <c r="AN62" s="113"/>
    </row>
    <row r="63" spans="2:40" ht="15" x14ac:dyDescent="0.25">
      <c r="B63" s="111"/>
      <c r="C63" s="114"/>
      <c r="AN63" s="113"/>
    </row>
    <row r="64" spans="2:40" ht="15" x14ac:dyDescent="0.25">
      <c r="B64" s="111"/>
      <c r="C64" s="114"/>
      <c r="AN64" s="113"/>
    </row>
    <row r="65" spans="2:40" ht="15" x14ac:dyDescent="0.25">
      <c r="B65" s="111"/>
      <c r="C65" s="114"/>
      <c r="AN65" s="113"/>
    </row>
    <row r="66" spans="2:40" ht="15" x14ac:dyDescent="0.25">
      <c r="B66" s="111"/>
      <c r="C66" s="114"/>
      <c r="AN66" s="113"/>
    </row>
    <row r="67" spans="2:40" ht="15" x14ac:dyDescent="0.25">
      <c r="B67" s="111"/>
      <c r="C67" s="114"/>
      <c r="AN67" s="113"/>
    </row>
    <row r="68" spans="2:40" ht="15" x14ac:dyDescent="0.25">
      <c r="B68" s="111"/>
      <c r="C68" s="114"/>
      <c r="AN68" s="113"/>
    </row>
    <row r="69" spans="2:40" ht="15" x14ac:dyDescent="0.25">
      <c r="B69" s="111"/>
      <c r="C69" s="114"/>
      <c r="AN69" s="113"/>
    </row>
    <row r="70" spans="2:40" ht="15" x14ac:dyDescent="0.25">
      <c r="B70" s="111"/>
      <c r="C70" s="114"/>
      <c r="AN70" s="113"/>
    </row>
    <row r="71" spans="2:40" ht="15" x14ac:dyDescent="0.25">
      <c r="B71" s="111"/>
      <c r="C71" s="114"/>
      <c r="AN71" s="113"/>
    </row>
    <row r="72" spans="2:40" ht="15" x14ac:dyDescent="0.25">
      <c r="B72" s="111"/>
      <c r="C72" s="114"/>
      <c r="AN72" s="113"/>
    </row>
    <row r="73" spans="2:40" ht="15" x14ac:dyDescent="0.25">
      <c r="B73" s="111"/>
      <c r="C73" s="114"/>
      <c r="AN73" s="113"/>
    </row>
    <row r="74" spans="2:40" ht="15" x14ac:dyDescent="0.25">
      <c r="B74" s="111"/>
      <c r="C74" s="114"/>
      <c r="AN74" s="113"/>
    </row>
    <row r="75" spans="2:40" ht="15" x14ac:dyDescent="0.25">
      <c r="B75" s="111"/>
      <c r="C75" s="114"/>
      <c r="AN75" s="113"/>
    </row>
    <row r="76" spans="2:40" ht="15" x14ac:dyDescent="0.25">
      <c r="B76" s="111"/>
      <c r="C76" s="114"/>
      <c r="AN76" s="113"/>
    </row>
    <row r="77" spans="2:40" ht="15" x14ac:dyDescent="0.25">
      <c r="B77" s="111"/>
      <c r="C77" s="114"/>
      <c r="AN77" s="113"/>
    </row>
    <row r="78" spans="2:40" ht="15" x14ac:dyDescent="0.25">
      <c r="B78" s="111"/>
      <c r="C78" s="114"/>
      <c r="AN78" s="113"/>
    </row>
    <row r="79" spans="2:40" ht="15" x14ac:dyDescent="0.25">
      <c r="B79" s="111"/>
      <c r="C79" s="114"/>
      <c r="AN79" s="113"/>
    </row>
    <row r="80" spans="2:40" ht="15" x14ac:dyDescent="0.25">
      <c r="B80" s="111"/>
      <c r="C80" s="114"/>
      <c r="AN80" s="113"/>
    </row>
    <row r="81" spans="2:70" ht="15" x14ac:dyDescent="0.25">
      <c r="B81" s="111"/>
      <c r="C81" s="114"/>
      <c r="AN81" s="113"/>
    </row>
    <row r="82" spans="2:70" ht="15" x14ac:dyDescent="0.25">
      <c r="B82" s="111"/>
      <c r="C82" s="114"/>
      <c r="AN82" s="113"/>
    </row>
    <row r="83" spans="2:70" ht="15" x14ac:dyDescent="0.25">
      <c r="B83" s="111"/>
      <c r="C83" s="114"/>
      <c r="AN83" s="113"/>
    </row>
    <row r="84" spans="2:70" ht="15" x14ac:dyDescent="0.25">
      <c r="B84" s="111"/>
      <c r="C84" s="114"/>
      <c r="AN84" s="113"/>
    </row>
    <row r="85" spans="2:70" ht="15" x14ac:dyDescent="0.25">
      <c r="B85" s="111"/>
      <c r="C85" s="114"/>
      <c r="AN85" s="113"/>
    </row>
    <row r="86" spans="2:70" ht="15.75" thickBot="1" x14ac:dyDescent="0.3">
      <c r="B86" s="115"/>
      <c r="C86" s="119"/>
      <c r="D86" s="116"/>
      <c r="E86" s="116"/>
      <c r="F86" s="116"/>
      <c r="G86" s="116"/>
      <c r="H86" s="116"/>
      <c r="I86" s="116"/>
      <c r="J86" s="116"/>
      <c r="K86" s="116"/>
      <c r="L86" s="116"/>
      <c r="M86" s="116"/>
      <c r="N86" s="116"/>
      <c r="O86" s="116"/>
      <c r="P86" s="116"/>
      <c r="Q86" s="116"/>
      <c r="R86" s="116"/>
      <c r="S86" s="116"/>
      <c r="T86" s="116"/>
      <c r="U86" s="116"/>
      <c r="V86" s="116"/>
      <c r="W86" s="116"/>
      <c r="X86" s="116"/>
      <c r="Y86" s="116"/>
      <c r="Z86" s="116"/>
      <c r="AA86" s="116"/>
      <c r="AB86" s="116"/>
      <c r="AC86" s="116"/>
      <c r="AD86" s="116"/>
      <c r="AE86" s="116"/>
      <c r="AF86" s="116"/>
      <c r="AG86" s="116"/>
      <c r="AH86" s="116"/>
      <c r="AI86" s="116"/>
      <c r="AJ86" s="116"/>
      <c r="AK86" s="116"/>
      <c r="AL86" s="116"/>
      <c r="AM86" s="116"/>
      <c r="AN86" s="117"/>
    </row>
    <row r="87" spans="2:70" ht="15" x14ac:dyDescent="0.25">
      <c r="C87" s="114"/>
    </row>
    <row r="88" spans="2:70" ht="15.75" thickBot="1" x14ac:dyDescent="0.3">
      <c r="C88" s="114"/>
    </row>
    <row r="89" spans="2:70" ht="15" x14ac:dyDescent="0.25">
      <c r="B89" s="108"/>
      <c r="C89" s="120"/>
      <c r="D89" s="109"/>
      <c r="E89" s="109"/>
      <c r="F89" s="109"/>
      <c r="G89" s="109"/>
      <c r="H89" s="109"/>
      <c r="I89" s="109"/>
      <c r="J89" s="109"/>
      <c r="K89" s="109"/>
      <c r="L89" s="109"/>
      <c r="M89" s="109"/>
      <c r="N89" s="109"/>
      <c r="O89" s="109"/>
      <c r="P89" s="109"/>
      <c r="Q89" s="109"/>
      <c r="R89" s="109"/>
      <c r="S89" s="109"/>
      <c r="T89" s="109"/>
      <c r="U89" s="109"/>
      <c r="V89" s="109"/>
      <c r="W89" s="109"/>
      <c r="X89" s="109"/>
      <c r="Y89" s="109"/>
      <c r="Z89" s="109"/>
      <c r="AA89" s="109"/>
      <c r="AB89" s="109"/>
      <c r="AC89" s="109"/>
      <c r="AD89" s="109"/>
      <c r="AE89" s="109"/>
      <c r="AF89" s="109"/>
      <c r="AG89" s="109"/>
      <c r="AH89" s="109"/>
      <c r="AI89" s="109"/>
      <c r="AJ89" s="109"/>
      <c r="AK89" s="109"/>
      <c r="AL89" s="109"/>
      <c r="AM89" s="109"/>
      <c r="AN89" s="109"/>
      <c r="AO89" s="109"/>
      <c r="AP89" s="109"/>
      <c r="AQ89" s="109"/>
      <c r="AR89" s="109"/>
      <c r="AS89" s="109"/>
      <c r="AT89" s="109"/>
      <c r="AU89" s="109"/>
      <c r="AV89" s="109"/>
      <c r="AW89" s="109"/>
      <c r="AX89" s="109"/>
      <c r="AY89" s="109"/>
      <c r="AZ89" s="109"/>
      <c r="BA89" s="109"/>
      <c r="BB89" s="109"/>
      <c r="BC89" s="109"/>
      <c r="BD89" s="109"/>
      <c r="BE89" s="109"/>
      <c r="BF89" s="109"/>
      <c r="BG89" s="109"/>
      <c r="BH89" s="109"/>
      <c r="BI89" s="109"/>
      <c r="BJ89" s="109"/>
      <c r="BK89" s="109"/>
      <c r="BL89" s="109"/>
      <c r="BM89" s="109"/>
      <c r="BN89" s="109"/>
      <c r="BO89" s="109"/>
      <c r="BP89" s="109"/>
      <c r="BQ89" s="109"/>
      <c r="BR89" s="110"/>
    </row>
    <row r="90" spans="2:70" ht="15" x14ac:dyDescent="0.25">
      <c r="B90" s="111"/>
      <c r="C90" s="114"/>
      <c r="D90" s="278"/>
      <c r="E90" s="278"/>
      <c r="F90" s="278"/>
      <c r="G90" s="278"/>
      <c r="H90" s="278"/>
      <c r="I90" s="278"/>
      <c r="J90" s="278"/>
      <c r="K90" s="278"/>
      <c r="L90" s="278"/>
      <c r="M90" s="278"/>
      <c r="N90" s="278"/>
      <c r="O90" s="278"/>
      <c r="P90" s="278"/>
      <c r="Q90" s="278"/>
      <c r="R90" s="278"/>
      <c r="S90" s="278"/>
      <c r="T90" s="278"/>
      <c r="U90" s="278"/>
      <c r="V90" s="278"/>
      <c r="W90" s="278"/>
      <c r="X90" s="278"/>
      <c r="Y90" s="278"/>
      <c r="Z90" s="278"/>
      <c r="AA90" s="278"/>
      <c r="AB90" s="278"/>
      <c r="AC90" s="278"/>
      <c r="AD90" s="278"/>
      <c r="AE90" s="278"/>
      <c r="AF90" s="278"/>
      <c r="AG90" s="278"/>
      <c r="AH90" s="278"/>
      <c r="AI90" s="278"/>
      <c r="AJ90" s="278"/>
      <c r="AK90" s="278"/>
      <c r="AL90" s="278"/>
      <c r="AM90" s="278"/>
      <c r="AN90" s="278"/>
      <c r="AO90" s="278"/>
      <c r="AP90" s="278"/>
      <c r="AQ90" s="278"/>
      <c r="AR90" s="278"/>
      <c r="AS90" s="278"/>
      <c r="AT90" s="278"/>
      <c r="AU90" s="278"/>
      <c r="AV90" s="278"/>
      <c r="AW90" s="278"/>
      <c r="AX90" s="278"/>
      <c r="AY90" s="278"/>
      <c r="AZ90" s="278"/>
      <c r="BA90" s="278"/>
      <c r="BB90" s="278"/>
      <c r="BC90" s="278"/>
      <c r="BD90" s="278"/>
      <c r="BE90" s="278"/>
      <c r="BF90" s="278"/>
      <c r="BG90" s="278"/>
      <c r="BH90" s="278"/>
      <c r="BI90" s="278"/>
      <c r="BJ90" s="278"/>
      <c r="BK90" s="278"/>
      <c r="BL90" s="278"/>
      <c r="BM90" s="278"/>
      <c r="BN90" s="278"/>
      <c r="BO90" s="278"/>
      <c r="BP90" s="278"/>
      <c r="BQ90" s="278"/>
      <c r="BR90" s="113"/>
    </row>
    <row r="91" spans="2:70" x14ac:dyDescent="0.2">
      <c r="B91" s="111"/>
      <c r="C91" s="279" t="s">
        <v>148</v>
      </c>
      <c r="D91" s="278"/>
      <c r="E91" s="278"/>
      <c r="F91" s="278"/>
      <c r="G91" s="278"/>
      <c r="H91" s="278"/>
      <c r="I91" s="278"/>
      <c r="J91" s="278"/>
      <c r="K91" s="278"/>
      <c r="L91" s="278"/>
      <c r="M91" s="278"/>
      <c r="N91" s="278"/>
      <c r="O91" s="278"/>
      <c r="P91" s="278"/>
      <c r="Q91" s="278"/>
      <c r="R91" s="278"/>
      <c r="S91" s="278"/>
      <c r="T91" s="278"/>
      <c r="U91" s="278"/>
      <c r="V91" s="278"/>
      <c r="W91" s="279" t="s">
        <v>138</v>
      </c>
      <c r="X91" s="278"/>
      <c r="Y91" s="278"/>
      <c r="Z91" s="278"/>
      <c r="AA91" s="278"/>
      <c r="AB91" s="278"/>
      <c r="AC91" s="278"/>
      <c r="AD91" s="278"/>
      <c r="AE91" s="278"/>
      <c r="AF91" s="278"/>
      <c r="AG91" s="278"/>
      <c r="AH91" s="278"/>
      <c r="AI91" s="278"/>
      <c r="AJ91" s="278"/>
      <c r="AK91" s="278"/>
      <c r="AL91" s="278"/>
      <c r="AM91" s="278"/>
      <c r="AN91" s="278"/>
      <c r="AO91" s="278"/>
      <c r="AP91" s="278"/>
      <c r="AQ91" s="278"/>
      <c r="AR91" s="278"/>
      <c r="AS91" s="278"/>
      <c r="AT91" s="278"/>
      <c r="AU91" s="278"/>
      <c r="AV91" s="278"/>
      <c r="AW91" s="278"/>
      <c r="AX91" s="278"/>
      <c r="AY91" s="278"/>
      <c r="AZ91" s="278"/>
      <c r="BA91" s="278"/>
      <c r="BB91" s="278"/>
      <c r="BC91" s="278"/>
      <c r="BD91" s="278"/>
      <c r="BE91" s="278"/>
      <c r="BF91" s="278"/>
      <c r="BG91" s="278"/>
      <c r="BH91" s="278"/>
      <c r="BI91" s="278"/>
      <c r="BJ91" s="278"/>
      <c r="BK91" s="278"/>
      <c r="BL91" s="278"/>
      <c r="BM91" s="278"/>
      <c r="BN91" s="278"/>
      <c r="BO91" s="278"/>
      <c r="BP91" s="278"/>
      <c r="BQ91" s="278"/>
      <c r="BR91" s="113"/>
    </row>
    <row r="92" spans="2:70" x14ac:dyDescent="0.2">
      <c r="B92" s="111"/>
      <c r="C92" s="279"/>
      <c r="D92" s="278"/>
      <c r="E92" s="278"/>
      <c r="F92" s="278"/>
      <c r="G92" s="278"/>
      <c r="H92" s="278"/>
      <c r="I92" s="278"/>
      <c r="J92" s="278"/>
      <c r="K92" s="278"/>
      <c r="L92" s="278"/>
      <c r="M92" s="278"/>
      <c r="N92" s="278"/>
      <c r="O92" s="278"/>
      <c r="P92" s="278"/>
      <c r="Q92" s="278"/>
      <c r="R92" s="278"/>
      <c r="S92" s="278"/>
      <c r="T92" s="278"/>
      <c r="U92" s="278"/>
      <c r="V92" s="278"/>
      <c r="W92" s="278"/>
      <c r="X92" s="278"/>
      <c r="Y92" s="278"/>
      <c r="Z92" s="278"/>
      <c r="AA92" s="278"/>
      <c r="AB92" s="278"/>
      <c r="AC92" s="278"/>
      <c r="AD92" s="278"/>
      <c r="AE92" s="278"/>
      <c r="AF92" s="278"/>
      <c r="AG92" s="278"/>
      <c r="AH92" s="278"/>
      <c r="AI92" s="278"/>
      <c r="AJ92" s="278"/>
      <c r="AK92" s="278"/>
      <c r="AL92" s="278"/>
      <c r="AM92" s="278"/>
      <c r="AN92" s="278"/>
      <c r="AO92" s="278"/>
      <c r="AP92" s="278"/>
      <c r="AQ92" s="278"/>
      <c r="AR92" s="278"/>
      <c r="AS92" s="278"/>
      <c r="AT92" s="278"/>
      <c r="AU92" s="278"/>
      <c r="AV92" s="278"/>
      <c r="AW92" s="278"/>
      <c r="AX92" s="278"/>
      <c r="AY92" s="278"/>
      <c r="AZ92" s="278"/>
      <c r="BA92" s="278"/>
      <c r="BB92" s="278"/>
      <c r="BC92" s="278"/>
      <c r="BD92" s="278"/>
      <c r="BE92" s="278"/>
      <c r="BF92" s="278"/>
      <c r="BG92" s="278"/>
      <c r="BH92" s="278"/>
      <c r="BI92" s="278"/>
      <c r="BJ92" s="278"/>
      <c r="BK92" s="278"/>
      <c r="BL92" s="278"/>
      <c r="BM92" s="278"/>
      <c r="BN92" s="278"/>
      <c r="BO92" s="278"/>
      <c r="BP92" s="278"/>
      <c r="BQ92" s="278"/>
      <c r="BR92" s="113"/>
    </row>
    <row r="93" spans="2:70" x14ac:dyDescent="0.2">
      <c r="B93" s="111"/>
      <c r="C93" s="280"/>
      <c r="D93" s="278"/>
      <c r="E93" s="278"/>
      <c r="F93" s="278"/>
      <c r="G93" s="278"/>
      <c r="H93" s="278"/>
      <c r="I93" s="278"/>
      <c r="J93" s="278"/>
      <c r="K93" s="278"/>
      <c r="L93" s="278"/>
      <c r="M93" s="278"/>
      <c r="N93" s="278"/>
      <c r="O93" s="278"/>
      <c r="P93" s="278"/>
      <c r="Q93" s="278"/>
      <c r="R93" s="278"/>
      <c r="S93" s="278"/>
      <c r="T93" s="278"/>
      <c r="U93" s="278"/>
      <c r="V93" s="278"/>
      <c r="W93" s="278"/>
      <c r="X93" s="278"/>
      <c r="Y93" s="278"/>
      <c r="Z93" s="278"/>
      <c r="AA93" s="278"/>
      <c r="AB93" s="278"/>
      <c r="AC93" s="278"/>
      <c r="AD93" s="278"/>
      <c r="AE93" s="278"/>
      <c r="AF93" s="278"/>
      <c r="AG93" s="278"/>
      <c r="AH93" s="278"/>
      <c r="AI93" s="278"/>
      <c r="AJ93" s="278"/>
      <c r="AK93" s="278"/>
      <c r="AL93" s="278"/>
      <c r="AM93" s="278"/>
      <c r="AN93" s="278"/>
      <c r="AO93" s="278"/>
      <c r="AP93" s="278"/>
      <c r="AQ93" s="278"/>
      <c r="AR93" s="278"/>
      <c r="AS93" s="278"/>
      <c r="AT93" s="278"/>
      <c r="AU93" s="278"/>
      <c r="AV93" s="278"/>
      <c r="AW93" s="278"/>
      <c r="AX93" s="278"/>
      <c r="AY93" s="278"/>
      <c r="AZ93" s="278"/>
      <c r="BA93" s="278"/>
      <c r="BB93" s="278"/>
      <c r="BC93" s="278"/>
      <c r="BD93" s="278"/>
      <c r="BE93" s="278"/>
      <c r="BF93" s="278"/>
      <c r="BG93" s="278"/>
      <c r="BH93" s="278"/>
      <c r="BI93" s="278"/>
      <c r="BJ93" s="278"/>
      <c r="BK93" s="278"/>
      <c r="BL93" s="278"/>
      <c r="BM93" s="278"/>
      <c r="BN93" s="278"/>
      <c r="BO93" s="278"/>
      <c r="BP93" s="278"/>
      <c r="BQ93" s="278"/>
      <c r="BR93" s="113"/>
    </row>
    <row r="94" spans="2:70" ht="15" x14ac:dyDescent="0.25">
      <c r="B94" s="111"/>
      <c r="C94" s="114"/>
      <c r="D94" s="278"/>
      <c r="E94" s="278"/>
      <c r="F94" s="278"/>
      <c r="G94" s="278"/>
      <c r="H94" s="278"/>
      <c r="I94" s="278"/>
      <c r="J94" s="278"/>
      <c r="K94" s="278"/>
      <c r="L94" s="278"/>
      <c r="M94" s="278"/>
      <c r="N94" s="278"/>
      <c r="O94" s="278"/>
      <c r="P94" s="278"/>
      <c r="Q94" s="278"/>
      <c r="R94" s="278"/>
      <c r="S94" s="278"/>
      <c r="T94" s="278"/>
      <c r="U94" s="278"/>
      <c r="V94" s="278"/>
      <c r="W94" s="278"/>
      <c r="X94" s="278"/>
      <c r="Y94" s="278"/>
      <c r="Z94" s="278"/>
      <c r="AA94" s="278"/>
      <c r="AB94" s="278"/>
      <c r="AC94" s="278"/>
      <c r="AD94" s="278"/>
      <c r="AE94" s="278"/>
      <c r="AF94" s="278"/>
      <c r="AG94" s="278"/>
      <c r="AH94" s="278"/>
      <c r="AI94" s="278"/>
      <c r="AJ94" s="278"/>
      <c r="AK94" s="278"/>
      <c r="AL94" s="278"/>
      <c r="AM94" s="278"/>
      <c r="AN94" s="278"/>
      <c r="AO94" s="278"/>
      <c r="AP94" s="278"/>
      <c r="AQ94" s="278"/>
      <c r="AR94" s="278"/>
      <c r="AS94" s="278"/>
      <c r="AT94" s="278"/>
      <c r="AU94" s="278"/>
      <c r="AV94" s="278"/>
      <c r="AW94" s="278"/>
      <c r="AX94" s="278"/>
      <c r="AY94" s="278"/>
      <c r="AZ94" s="278"/>
      <c r="BA94" s="278"/>
      <c r="BB94" s="278"/>
      <c r="BC94" s="278"/>
      <c r="BD94" s="278"/>
      <c r="BE94" s="278"/>
      <c r="BF94" s="278"/>
      <c r="BG94" s="278"/>
      <c r="BH94" s="278"/>
      <c r="BI94" s="278"/>
      <c r="BJ94" s="278"/>
      <c r="BK94" s="278"/>
      <c r="BL94" s="278"/>
      <c r="BM94" s="278"/>
      <c r="BN94" s="278"/>
      <c r="BO94" s="278"/>
      <c r="BP94" s="278"/>
      <c r="BQ94" s="278"/>
      <c r="BR94" s="113"/>
    </row>
    <row r="95" spans="2:70" ht="15" x14ac:dyDescent="0.25">
      <c r="B95" s="111"/>
      <c r="C95" s="114"/>
      <c r="D95" s="278"/>
      <c r="E95" s="278"/>
      <c r="F95" s="278"/>
      <c r="G95" s="278"/>
      <c r="H95" s="278"/>
      <c r="I95" s="278"/>
      <c r="J95" s="278"/>
      <c r="K95" s="278"/>
      <c r="L95" s="278"/>
      <c r="M95" s="278"/>
      <c r="N95" s="278"/>
      <c r="O95" s="278"/>
      <c r="P95" s="278"/>
      <c r="Q95" s="278"/>
      <c r="R95" s="278"/>
      <c r="S95" s="278"/>
      <c r="T95" s="278"/>
      <c r="U95" s="278"/>
      <c r="V95" s="278"/>
      <c r="W95" s="278"/>
      <c r="X95" s="278"/>
      <c r="Y95" s="278"/>
      <c r="Z95" s="278"/>
      <c r="AA95" s="278"/>
      <c r="AB95" s="278"/>
      <c r="AC95" s="278"/>
      <c r="AD95" s="278"/>
      <c r="AE95" s="278"/>
      <c r="AF95" s="278"/>
      <c r="AG95" s="278"/>
      <c r="AH95" s="278"/>
      <c r="AI95" s="278"/>
      <c r="AJ95" s="278"/>
      <c r="AK95" s="278"/>
      <c r="AL95" s="278"/>
      <c r="AM95" s="278"/>
      <c r="AN95" s="278"/>
      <c r="AO95" s="278"/>
      <c r="AP95" s="278"/>
      <c r="AQ95" s="278"/>
      <c r="AR95" s="278"/>
      <c r="AS95" s="278"/>
      <c r="AT95" s="278"/>
      <c r="AU95" s="278"/>
      <c r="AV95" s="278"/>
      <c r="AW95" s="278"/>
      <c r="AX95" s="278"/>
      <c r="AY95" s="278"/>
      <c r="AZ95" s="278"/>
      <c r="BA95" s="278"/>
      <c r="BB95" s="278"/>
      <c r="BC95" s="278"/>
      <c r="BD95" s="278"/>
      <c r="BE95" s="278"/>
      <c r="BF95" s="278"/>
      <c r="BG95" s="278"/>
      <c r="BH95" s="278"/>
      <c r="BI95" s="278"/>
      <c r="BJ95" s="278"/>
      <c r="BK95" s="278"/>
      <c r="BL95" s="278"/>
      <c r="BM95" s="278"/>
      <c r="BN95" s="278"/>
      <c r="BO95" s="278"/>
      <c r="BP95" s="278"/>
      <c r="BQ95" s="278"/>
      <c r="BR95" s="113"/>
    </row>
    <row r="96" spans="2:70" ht="15" x14ac:dyDescent="0.25">
      <c r="B96" s="111"/>
      <c r="C96" s="114"/>
      <c r="D96" s="278"/>
      <c r="E96" s="278"/>
      <c r="F96" s="278"/>
      <c r="G96" s="278"/>
      <c r="H96" s="278"/>
      <c r="I96" s="278"/>
      <c r="J96" s="278"/>
      <c r="K96" s="278"/>
      <c r="L96" s="278"/>
      <c r="M96" s="278"/>
      <c r="N96" s="278"/>
      <c r="O96" s="278"/>
      <c r="P96" s="278"/>
      <c r="Q96" s="278"/>
      <c r="R96" s="278"/>
      <c r="S96" s="278"/>
      <c r="T96" s="278"/>
      <c r="U96" s="278"/>
      <c r="V96" s="278"/>
      <c r="W96" s="278"/>
      <c r="X96" s="278"/>
      <c r="Y96" s="278"/>
      <c r="Z96" s="278"/>
      <c r="AA96" s="278"/>
      <c r="AB96" s="278"/>
      <c r="AC96" s="278"/>
      <c r="AD96" s="278"/>
      <c r="AE96" s="278"/>
      <c r="AF96" s="278"/>
      <c r="AG96" s="278"/>
      <c r="AH96" s="278"/>
      <c r="AI96" s="278"/>
      <c r="AJ96" s="278"/>
      <c r="AK96" s="278"/>
      <c r="AL96" s="278"/>
      <c r="AM96" s="278"/>
      <c r="AN96" s="278"/>
      <c r="AO96" s="278"/>
      <c r="AP96" s="278"/>
      <c r="AQ96" s="278"/>
      <c r="AR96" s="278"/>
      <c r="AS96" s="278"/>
      <c r="AT96" s="278"/>
      <c r="AU96" s="278"/>
      <c r="AV96" s="278"/>
      <c r="AW96" s="278"/>
      <c r="AX96" s="278"/>
      <c r="AY96" s="278"/>
      <c r="AZ96" s="278"/>
      <c r="BA96" s="278"/>
      <c r="BB96" s="278"/>
      <c r="BC96" s="278"/>
      <c r="BD96" s="278"/>
      <c r="BE96" s="278"/>
      <c r="BF96" s="278"/>
      <c r="BG96" s="278"/>
      <c r="BH96" s="278"/>
      <c r="BI96" s="278"/>
      <c r="BJ96" s="278"/>
      <c r="BK96" s="278"/>
      <c r="BL96" s="278"/>
      <c r="BM96" s="278"/>
      <c r="BN96" s="278"/>
      <c r="BO96" s="278"/>
      <c r="BP96" s="278"/>
      <c r="BQ96" s="278"/>
      <c r="BR96" s="113"/>
    </row>
    <row r="97" spans="2:70" x14ac:dyDescent="0.2">
      <c r="B97" s="111"/>
      <c r="C97" s="278"/>
      <c r="D97" s="278"/>
      <c r="E97" s="278"/>
      <c r="F97" s="278"/>
      <c r="G97" s="278"/>
      <c r="H97" s="278"/>
      <c r="I97" s="278"/>
      <c r="J97" s="278"/>
      <c r="K97" s="278"/>
      <c r="L97" s="278"/>
      <c r="M97" s="278"/>
      <c r="N97" s="278"/>
      <c r="O97" s="278"/>
      <c r="P97" s="278"/>
      <c r="Q97" s="278"/>
      <c r="R97" s="278"/>
      <c r="S97" s="278"/>
      <c r="T97" s="278"/>
      <c r="U97" s="278"/>
      <c r="V97" s="278"/>
      <c r="W97" s="278"/>
      <c r="X97" s="278"/>
      <c r="Y97" s="278"/>
      <c r="Z97" s="278"/>
      <c r="AA97" s="278"/>
      <c r="AB97" s="278"/>
      <c r="AC97" s="278"/>
      <c r="AD97" s="278"/>
      <c r="AE97" s="278"/>
      <c r="AF97" s="278"/>
      <c r="AG97" s="278"/>
      <c r="AH97" s="278"/>
      <c r="AI97" s="278"/>
      <c r="AJ97" s="278"/>
      <c r="AK97" s="278"/>
      <c r="AL97" s="278"/>
      <c r="AM97" s="278"/>
      <c r="AN97" s="278"/>
      <c r="AO97" s="278"/>
      <c r="AP97" s="278"/>
      <c r="AQ97" s="278"/>
      <c r="AR97" s="278"/>
      <c r="AS97" s="278"/>
      <c r="AT97" s="278"/>
      <c r="AU97" s="278"/>
      <c r="AV97" s="278"/>
      <c r="AW97" s="278"/>
      <c r="AX97" s="278"/>
      <c r="AY97" s="278"/>
      <c r="AZ97" s="278"/>
      <c r="BA97" s="278"/>
      <c r="BB97" s="278"/>
      <c r="BC97" s="278"/>
      <c r="BD97" s="278"/>
      <c r="BE97" s="278"/>
      <c r="BF97" s="278"/>
      <c r="BG97" s="278"/>
      <c r="BH97" s="278"/>
      <c r="BI97" s="278"/>
      <c r="BJ97" s="278"/>
      <c r="BK97" s="278"/>
      <c r="BL97" s="278"/>
      <c r="BM97" s="278"/>
      <c r="BN97" s="278"/>
      <c r="BO97" s="278"/>
      <c r="BP97" s="278"/>
      <c r="BQ97" s="278"/>
      <c r="BR97" s="113"/>
    </row>
    <row r="98" spans="2:70" x14ac:dyDescent="0.2">
      <c r="B98" s="111"/>
      <c r="C98" s="278"/>
      <c r="D98" s="278"/>
      <c r="E98" s="278"/>
      <c r="F98" s="278"/>
      <c r="G98" s="278"/>
      <c r="H98" s="278"/>
      <c r="I98" s="278"/>
      <c r="J98" s="278"/>
      <c r="K98" s="278"/>
      <c r="L98" s="278"/>
      <c r="M98" s="278"/>
      <c r="N98" s="278"/>
      <c r="O98" s="278"/>
      <c r="P98" s="278"/>
      <c r="Q98" s="278"/>
      <c r="R98" s="278"/>
      <c r="S98" s="278"/>
      <c r="T98" s="278"/>
      <c r="U98" s="278"/>
      <c r="V98" s="278"/>
      <c r="W98" s="278"/>
      <c r="X98" s="278"/>
      <c r="Y98" s="278"/>
      <c r="Z98" s="278"/>
      <c r="AA98" s="278"/>
      <c r="AB98" s="278"/>
      <c r="AC98" s="278"/>
      <c r="AD98" s="278"/>
      <c r="AE98" s="278"/>
      <c r="AF98" s="278"/>
      <c r="AG98" s="278"/>
      <c r="AH98" s="278"/>
      <c r="AI98" s="278"/>
      <c r="AJ98" s="278"/>
      <c r="AK98" s="278"/>
      <c r="AL98" s="278"/>
      <c r="AM98" s="278"/>
      <c r="AN98" s="278"/>
      <c r="AO98" s="278"/>
      <c r="AP98" s="278"/>
      <c r="AQ98" s="278"/>
      <c r="AR98" s="278"/>
      <c r="AS98" s="278"/>
      <c r="AT98" s="278"/>
      <c r="AU98" s="278"/>
      <c r="AV98" s="278"/>
      <c r="AW98" s="278"/>
      <c r="AX98" s="278"/>
      <c r="AY98" s="278"/>
      <c r="AZ98" s="278"/>
      <c r="BA98" s="278"/>
      <c r="BB98" s="278"/>
      <c r="BC98" s="278"/>
      <c r="BD98" s="278"/>
      <c r="BE98" s="278"/>
      <c r="BF98" s="278"/>
      <c r="BG98" s="278"/>
      <c r="BH98" s="278"/>
      <c r="BI98" s="278"/>
      <c r="BJ98" s="278"/>
      <c r="BK98" s="278"/>
      <c r="BL98" s="278"/>
      <c r="BM98" s="278"/>
      <c r="BN98" s="278"/>
      <c r="BO98" s="278"/>
      <c r="BP98" s="278"/>
      <c r="BQ98" s="278"/>
      <c r="BR98" s="113"/>
    </row>
    <row r="99" spans="2:70" x14ac:dyDescent="0.2">
      <c r="B99" s="111"/>
      <c r="C99" s="278"/>
      <c r="D99" s="278"/>
      <c r="E99" s="278"/>
      <c r="F99" s="278"/>
      <c r="G99" s="278"/>
      <c r="H99" s="278"/>
      <c r="I99" s="278"/>
      <c r="J99" s="278"/>
      <c r="K99" s="278"/>
      <c r="L99" s="278"/>
      <c r="M99" s="278"/>
      <c r="N99" s="278"/>
      <c r="O99" s="278"/>
      <c r="P99" s="278"/>
      <c r="Q99" s="278"/>
      <c r="R99" s="278"/>
      <c r="S99" s="278"/>
      <c r="T99" s="278"/>
      <c r="U99" s="278"/>
      <c r="V99" s="278"/>
      <c r="W99" s="278"/>
      <c r="X99" s="278"/>
      <c r="Y99" s="278"/>
      <c r="Z99" s="278"/>
      <c r="AA99" s="278"/>
      <c r="AB99" s="278"/>
      <c r="AC99" s="278"/>
      <c r="AD99" s="278"/>
      <c r="AE99" s="278"/>
      <c r="AF99" s="278"/>
      <c r="AG99" s="278"/>
      <c r="AH99" s="278"/>
      <c r="AI99" s="278"/>
      <c r="AJ99" s="278"/>
      <c r="AK99" s="278"/>
      <c r="AL99" s="278"/>
      <c r="AM99" s="278"/>
      <c r="AN99" s="278"/>
      <c r="AO99" s="278"/>
      <c r="AP99" s="278"/>
      <c r="AQ99" s="278"/>
      <c r="AR99" s="278"/>
      <c r="AS99" s="278"/>
      <c r="AT99" s="278"/>
      <c r="AU99" s="278"/>
      <c r="AV99" s="278"/>
      <c r="AW99" s="278"/>
      <c r="AX99" s="278"/>
      <c r="AY99" s="278"/>
      <c r="AZ99" s="278"/>
      <c r="BA99" s="278"/>
      <c r="BB99" s="278"/>
      <c r="BC99" s="278"/>
      <c r="BD99" s="278"/>
      <c r="BE99" s="278"/>
      <c r="BF99" s="278"/>
      <c r="BG99" s="278"/>
      <c r="BH99" s="278"/>
      <c r="BI99" s="278"/>
      <c r="BJ99" s="278"/>
      <c r="BK99" s="278"/>
      <c r="BL99" s="278"/>
      <c r="BM99" s="278"/>
      <c r="BN99" s="278"/>
      <c r="BO99" s="278"/>
      <c r="BP99" s="278"/>
      <c r="BQ99" s="278"/>
      <c r="BR99" s="113"/>
    </row>
    <row r="100" spans="2:70" x14ac:dyDescent="0.2">
      <c r="B100" s="111"/>
      <c r="C100" s="278"/>
      <c r="D100" s="278"/>
      <c r="E100" s="278"/>
      <c r="F100" s="278"/>
      <c r="G100" s="278"/>
      <c r="H100" s="278"/>
      <c r="I100" s="278"/>
      <c r="J100" s="278"/>
      <c r="K100" s="278"/>
      <c r="L100" s="278"/>
      <c r="M100" s="278"/>
      <c r="N100" s="278"/>
      <c r="O100" s="278"/>
      <c r="P100" s="278"/>
      <c r="Q100" s="278"/>
      <c r="R100" s="278"/>
      <c r="S100" s="278"/>
      <c r="T100" s="278"/>
      <c r="U100" s="278"/>
      <c r="V100" s="278"/>
      <c r="W100" s="278"/>
      <c r="X100" s="278"/>
      <c r="Y100" s="278"/>
      <c r="Z100" s="278"/>
      <c r="AA100" s="278"/>
      <c r="AB100" s="278"/>
      <c r="AC100" s="278"/>
      <c r="AD100" s="278"/>
      <c r="AE100" s="278"/>
      <c r="AF100" s="278"/>
      <c r="AG100" s="278"/>
      <c r="AH100" s="278"/>
      <c r="AI100" s="278"/>
      <c r="AJ100" s="278"/>
      <c r="AK100" s="278"/>
      <c r="AL100" s="278"/>
      <c r="AM100" s="278"/>
      <c r="AN100" s="278"/>
      <c r="AO100" s="278"/>
      <c r="AP100" s="278"/>
      <c r="AQ100" s="278"/>
      <c r="AR100" s="278"/>
      <c r="AS100" s="278"/>
      <c r="AT100" s="278"/>
      <c r="AU100" s="278"/>
      <c r="AV100" s="278"/>
      <c r="AW100" s="278"/>
      <c r="AX100" s="278"/>
      <c r="AY100" s="278"/>
      <c r="AZ100" s="278"/>
      <c r="BA100" s="278"/>
      <c r="BB100" s="278"/>
      <c r="BC100" s="278"/>
      <c r="BD100" s="278"/>
      <c r="BE100" s="278"/>
      <c r="BF100" s="278"/>
      <c r="BG100" s="278"/>
      <c r="BH100" s="278"/>
      <c r="BI100" s="278"/>
      <c r="BJ100" s="278"/>
      <c r="BK100" s="278"/>
      <c r="BL100" s="278"/>
      <c r="BM100" s="278"/>
      <c r="BN100" s="278"/>
      <c r="BO100" s="278"/>
      <c r="BP100" s="278"/>
      <c r="BQ100" s="278"/>
      <c r="BR100" s="113"/>
    </row>
    <row r="101" spans="2:70" x14ac:dyDescent="0.2">
      <c r="B101" s="111"/>
      <c r="C101" s="278"/>
      <c r="D101" s="278"/>
      <c r="E101" s="278"/>
      <c r="F101" s="278"/>
      <c r="G101" s="278"/>
      <c r="H101" s="278"/>
      <c r="I101" s="278"/>
      <c r="J101" s="278"/>
      <c r="K101" s="278"/>
      <c r="L101" s="278"/>
      <c r="M101" s="278"/>
      <c r="N101" s="278"/>
      <c r="O101" s="278"/>
      <c r="P101" s="278"/>
      <c r="Q101" s="278"/>
      <c r="R101" s="278"/>
      <c r="S101" s="278"/>
      <c r="T101" s="278"/>
      <c r="U101" s="278"/>
      <c r="V101" s="278"/>
      <c r="W101" s="278"/>
      <c r="X101" s="278"/>
      <c r="Y101" s="278"/>
      <c r="Z101" s="278"/>
      <c r="AA101" s="278"/>
      <c r="AB101" s="278"/>
      <c r="AC101" s="278"/>
      <c r="AD101" s="278"/>
      <c r="AE101" s="278"/>
      <c r="AF101" s="278"/>
      <c r="AG101" s="278"/>
      <c r="AH101" s="278"/>
      <c r="AI101" s="278"/>
      <c r="AJ101" s="278"/>
      <c r="AK101" s="278"/>
      <c r="AL101" s="278"/>
      <c r="AM101" s="278"/>
      <c r="AN101" s="278"/>
      <c r="AO101" s="278"/>
      <c r="AP101" s="278"/>
      <c r="AQ101" s="278"/>
      <c r="AR101" s="278"/>
      <c r="AS101" s="278"/>
      <c r="AT101" s="278"/>
      <c r="AU101" s="278"/>
      <c r="AV101" s="278"/>
      <c r="AW101" s="278"/>
      <c r="AX101" s="278"/>
      <c r="AY101" s="278"/>
      <c r="AZ101" s="278"/>
      <c r="BA101" s="278"/>
      <c r="BB101" s="278"/>
      <c r="BC101" s="278"/>
      <c r="BD101" s="278"/>
      <c r="BE101" s="278"/>
      <c r="BF101" s="278"/>
      <c r="BG101" s="278"/>
      <c r="BH101" s="278"/>
      <c r="BI101" s="278"/>
      <c r="BJ101" s="278"/>
      <c r="BK101" s="278"/>
      <c r="BL101" s="278"/>
      <c r="BM101" s="278"/>
      <c r="BN101" s="278"/>
      <c r="BO101" s="278"/>
      <c r="BP101" s="278"/>
      <c r="BQ101" s="278"/>
      <c r="BR101" s="113"/>
    </row>
    <row r="102" spans="2:70" x14ac:dyDescent="0.2">
      <c r="B102" s="111"/>
      <c r="C102" s="278"/>
      <c r="D102" s="278"/>
      <c r="E102" s="278"/>
      <c r="F102" s="278"/>
      <c r="G102" s="278"/>
      <c r="H102" s="278"/>
      <c r="I102" s="278"/>
      <c r="J102" s="278"/>
      <c r="K102" s="278"/>
      <c r="L102" s="278"/>
      <c r="M102" s="278"/>
      <c r="N102" s="278"/>
      <c r="O102" s="278"/>
      <c r="P102" s="278"/>
      <c r="Q102" s="278"/>
      <c r="R102" s="278"/>
      <c r="S102" s="278"/>
      <c r="T102" s="278"/>
      <c r="U102" s="278"/>
      <c r="V102" s="278"/>
      <c r="W102" s="278"/>
      <c r="X102" s="278"/>
      <c r="Y102" s="278"/>
      <c r="Z102" s="278"/>
      <c r="AA102" s="278"/>
      <c r="AB102" s="278"/>
      <c r="AC102" s="278"/>
      <c r="AD102" s="278"/>
      <c r="AE102" s="278"/>
      <c r="AF102" s="278"/>
      <c r="AG102" s="278"/>
      <c r="AH102" s="278"/>
      <c r="AI102" s="278"/>
      <c r="AJ102" s="278"/>
      <c r="AK102" s="278"/>
      <c r="AL102" s="278"/>
      <c r="AM102" s="278"/>
      <c r="AN102" s="278"/>
      <c r="AO102" s="278"/>
      <c r="AP102" s="278"/>
      <c r="AQ102" s="278"/>
      <c r="AR102" s="278"/>
      <c r="AS102" s="278"/>
      <c r="AT102" s="278"/>
      <c r="AU102" s="278"/>
      <c r="AV102" s="278"/>
      <c r="AW102" s="278"/>
      <c r="AX102" s="278"/>
      <c r="AY102" s="278"/>
      <c r="AZ102" s="278"/>
      <c r="BA102" s="278"/>
      <c r="BB102" s="278"/>
      <c r="BC102" s="278"/>
      <c r="BD102" s="278"/>
      <c r="BE102" s="278"/>
      <c r="BF102" s="278"/>
      <c r="BG102" s="278"/>
      <c r="BH102" s="278"/>
      <c r="BI102" s="278"/>
      <c r="BJ102" s="278"/>
      <c r="BK102" s="278"/>
      <c r="BL102" s="278"/>
      <c r="BM102" s="278"/>
      <c r="BN102" s="278"/>
      <c r="BO102" s="278"/>
      <c r="BP102" s="278"/>
      <c r="BQ102" s="278"/>
      <c r="BR102" s="113"/>
    </row>
    <row r="103" spans="2:70" x14ac:dyDescent="0.2">
      <c r="B103" s="111"/>
      <c r="C103" s="278"/>
      <c r="D103" s="278"/>
      <c r="E103" s="278"/>
      <c r="F103" s="278"/>
      <c r="G103" s="278"/>
      <c r="H103" s="278"/>
      <c r="I103" s="278"/>
      <c r="J103" s="278"/>
      <c r="K103" s="278"/>
      <c r="L103" s="278"/>
      <c r="M103" s="278"/>
      <c r="N103" s="278"/>
      <c r="O103" s="278"/>
      <c r="P103" s="278"/>
      <c r="Q103" s="278"/>
      <c r="R103" s="278"/>
      <c r="S103" s="278"/>
      <c r="T103" s="278"/>
      <c r="U103" s="278"/>
      <c r="V103" s="278"/>
      <c r="W103" s="278"/>
      <c r="X103" s="278"/>
      <c r="Y103" s="278"/>
      <c r="Z103" s="278"/>
      <c r="AA103" s="278"/>
      <c r="AB103" s="278"/>
      <c r="AC103" s="278"/>
      <c r="AD103" s="278"/>
      <c r="AE103" s="278"/>
      <c r="AF103" s="278"/>
      <c r="AG103" s="278"/>
      <c r="AH103" s="278"/>
      <c r="AI103" s="278"/>
      <c r="AJ103" s="278"/>
      <c r="AK103" s="278"/>
      <c r="AL103" s="278"/>
      <c r="AM103" s="278"/>
      <c r="AN103" s="278"/>
      <c r="AO103" s="278"/>
      <c r="AP103" s="278"/>
      <c r="AQ103" s="278"/>
      <c r="AR103" s="278"/>
      <c r="AS103" s="278"/>
      <c r="AT103" s="278"/>
      <c r="AU103" s="278"/>
      <c r="AV103" s="278"/>
      <c r="AW103" s="278"/>
      <c r="AX103" s="278"/>
      <c r="AY103" s="278"/>
      <c r="AZ103" s="278"/>
      <c r="BA103" s="278"/>
      <c r="BB103" s="278"/>
      <c r="BC103" s="278"/>
      <c r="BD103" s="278"/>
      <c r="BE103" s="278"/>
      <c r="BF103" s="278"/>
      <c r="BG103" s="278"/>
      <c r="BH103" s="278"/>
      <c r="BI103" s="278"/>
      <c r="BJ103" s="278"/>
      <c r="BK103" s="278"/>
      <c r="BL103" s="278"/>
      <c r="BM103" s="278"/>
      <c r="BN103" s="278"/>
      <c r="BO103" s="278"/>
      <c r="BP103" s="278"/>
      <c r="BQ103" s="278"/>
      <c r="BR103" s="113"/>
    </row>
    <row r="104" spans="2:70" x14ac:dyDescent="0.2">
      <c r="B104" s="111"/>
      <c r="C104" s="278"/>
      <c r="D104" s="278"/>
      <c r="E104" s="278"/>
      <c r="F104" s="278"/>
      <c r="G104" s="278"/>
      <c r="H104" s="278"/>
      <c r="I104" s="278"/>
      <c r="J104" s="278"/>
      <c r="K104" s="278"/>
      <c r="L104" s="278"/>
      <c r="M104" s="278"/>
      <c r="N104" s="278"/>
      <c r="O104" s="278"/>
      <c r="P104" s="278"/>
      <c r="Q104" s="278"/>
      <c r="R104" s="278"/>
      <c r="S104" s="278"/>
      <c r="T104" s="278"/>
      <c r="U104" s="278"/>
      <c r="V104" s="278"/>
      <c r="W104" s="278"/>
      <c r="X104" s="278"/>
      <c r="Y104" s="278"/>
      <c r="Z104" s="278"/>
      <c r="AA104" s="278"/>
      <c r="AB104" s="278"/>
      <c r="AC104" s="278"/>
      <c r="AD104" s="278"/>
      <c r="AE104" s="278"/>
      <c r="AF104" s="278"/>
      <c r="AG104" s="278"/>
      <c r="AH104" s="278"/>
      <c r="AI104" s="278"/>
      <c r="AJ104" s="278"/>
      <c r="AK104" s="278"/>
      <c r="AL104" s="278"/>
      <c r="AM104" s="278"/>
      <c r="AN104" s="278"/>
      <c r="AO104" s="278"/>
      <c r="AP104" s="278"/>
      <c r="AQ104" s="278"/>
      <c r="AR104" s="278"/>
      <c r="AS104" s="278"/>
      <c r="AT104" s="278"/>
      <c r="AU104" s="278"/>
      <c r="AV104" s="278"/>
      <c r="AW104" s="278"/>
      <c r="AX104" s="278"/>
      <c r="AY104" s="278"/>
      <c r="AZ104" s="278"/>
      <c r="BA104" s="278"/>
      <c r="BB104" s="278"/>
      <c r="BC104" s="278"/>
      <c r="BD104" s="278"/>
      <c r="BE104" s="278"/>
      <c r="BF104" s="278"/>
      <c r="BG104" s="278"/>
      <c r="BH104" s="278"/>
      <c r="BI104" s="278"/>
      <c r="BJ104" s="278"/>
      <c r="BK104" s="278"/>
      <c r="BL104" s="278"/>
      <c r="BM104" s="278"/>
      <c r="BN104" s="278"/>
      <c r="BO104" s="278"/>
      <c r="BP104" s="278"/>
      <c r="BQ104" s="278"/>
      <c r="BR104" s="113"/>
    </row>
    <row r="105" spans="2:70" x14ac:dyDescent="0.2">
      <c r="B105" s="111"/>
      <c r="C105" s="278"/>
      <c r="D105" s="278"/>
      <c r="E105" s="278"/>
      <c r="F105" s="278"/>
      <c r="G105" s="278"/>
      <c r="H105" s="278"/>
      <c r="I105" s="278"/>
      <c r="J105" s="278"/>
      <c r="K105" s="278"/>
      <c r="L105" s="278"/>
      <c r="M105" s="278"/>
      <c r="N105" s="278"/>
      <c r="O105" s="278"/>
      <c r="P105" s="278"/>
      <c r="Q105" s="278"/>
      <c r="R105" s="278"/>
      <c r="S105" s="278"/>
      <c r="T105" s="278"/>
      <c r="U105" s="278"/>
      <c r="V105" s="278"/>
      <c r="W105" s="278"/>
      <c r="X105" s="278"/>
      <c r="Y105" s="278"/>
      <c r="Z105" s="278"/>
      <c r="AA105" s="278"/>
      <c r="AB105" s="278"/>
      <c r="AC105" s="278"/>
      <c r="AD105" s="278"/>
      <c r="AE105" s="278"/>
      <c r="AF105" s="278"/>
      <c r="AG105" s="278"/>
      <c r="AH105" s="278"/>
      <c r="AI105" s="278"/>
      <c r="AJ105" s="278"/>
      <c r="AK105" s="278"/>
      <c r="AL105" s="278"/>
      <c r="AM105" s="278"/>
      <c r="AN105" s="278"/>
      <c r="AO105" s="278"/>
      <c r="AP105" s="278"/>
      <c r="AQ105" s="278"/>
      <c r="AR105" s="278"/>
      <c r="AS105" s="278"/>
      <c r="AT105" s="278"/>
      <c r="AU105" s="278"/>
      <c r="AV105" s="278"/>
      <c r="AW105" s="278"/>
      <c r="AX105" s="278"/>
      <c r="AY105" s="278"/>
      <c r="AZ105" s="278"/>
      <c r="BA105" s="278"/>
      <c r="BB105" s="278"/>
      <c r="BC105" s="278"/>
      <c r="BD105" s="278"/>
      <c r="BE105" s="278"/>
      <c r="BF105" s="278"/>
      <c r="BG105" s="278"/>
      <c r="BH105" s="278"/>
      <c r="BI105" s="278"/>
      <c r="BJ105" s="278"/>
      <c r="BK105" s="278"/>
      <c r="BL105" s="278"/>
      <c r="BM105" s="278"/>
      <c r="BN105" s="278"/>
      <c r="BO105" s="278"/>
      <c r="BP105" s="278"/>
      <c r="BQ105" s="278"/>
      <c r="BR105" s="113"/>
    </row>
    <row r="106" spans="2:70" x14ac:dyDescent="0.2">
      <c r="B106" s="111"/>
      <c r="C106" s="278"/>
      <c r="D106" s="278"/>
      <c r="E106" s="278"/>
      <c r="F106" s="278"/>
      <c r="G106" s="278"/>
      <c r="H106" s="278"/>
      <c r="I106" s="278"/>
      <c r="J106" s="278"/>
      <c r="K106" s="278"/>
      <c r="L106" s="278"/>
      <c r="M106" s="278"/>
      <c r="N106" s="278"/>
      <c r="O106" s="278"/>
      <c r="P106" s="278"/>
      <c r="Q106" s="278"/>
      <c r="R106" s="278"/>
      <c r="S106" s="278"/>
      <c r="T106" s="278"/>
      <c r="U106" s="278"/>
      <c r="V106" s="278"/>
      <c r="W106" s="278"/>
      <c r="X106" s="278"/>
      <c r="Y106" s="278"/>
      <c r="Z106" s="278"/>
      <c r="AA106" s="278"/>
      <c r="AB106" s="278"/>
      <c r="AC106" s="278"/>
      <c r="AD106" s="278"/>
      <c r="AE106" s="278"/>
      <c r="AF106" s="278"/>
      <c r="AG106" s="278"/>
      <c r="AH106" s="278"/>
      <c r="AI106" s="278"/>
      <c r="AJ106" s="278"/>
      <c r="AK106" s="278"/>
      <c r="AL106" s="278"/>
      <c r="AM106" s="278"/>
      <c r="AN106" s="278"/>
      <c r="AO106" s="278"/>
      <c r="AP106" s="278"/>
      <c r="AQ106" s="278"/>
      <c r="AR106" s="278"/>
      <c r="AS106" s="278"/>
      <c r="AT106" s="278"/>
      <c r="AU106" s="278"/>
      <c r="AV106" s="278"/>
      <c r="AW106" s="278"/>
      <c r="AX106" s="278"/>
      <c r="AY106" s="278"/>
      <c r="AZ106" s="278"/>
      <c r="BA106" s="278"/>
      <c r="BB106" s="278"/>
      <c r="BC106" s="278"/>
      <c r="BD106" s="278"/>
      <c r="BE106" s="278"/>
      <c r="BF106" s="278"/>
      <c r="BG106" s="278"/>
      <c r="BH106" s="278"/>
      <c r="BI106" s="278"/>
      <c r="BJ106" s="278"/>
      <c r="BK106" s="278"/>
      <c r="BL106" s="278"/>
      <c r="BM106" s="278"/>
      <c r="BN106" s="278"/>
      <c r="BO106" s="278"/>
      <c r="BP106" s="278"/>
      <c r="BQ106" s="278"/>
      <c r="BR106" s="113"/>
    </row>
    <row r="107" spans="2:70" x14ac:dyDescent="0.2">
      <c r="B107" s="111"/>
      <c r="C107" s="278"/>
      <c r="D107" s="278"/>
      <c r="E107" s="278"/>
      <c r="F107" s="278"/>
      <c r="G107" s="278"/>
      <c r="H107" s="278"/>
      <c r="I107" s="278"/>
      <c r="J107" s="278"/>
      <c r="K107" s="278"/>
      <c r="L107" s="278"/>
      <c r="M107" s="278"/>
      <c r="N107" s="278"/>
      <c r="O107" s="278"/>
      <c r="P107" s="278"/>
      <c r="Q107" s="278"/>
      <c r="R107" s="278"/>
      <c r="S107" s="278"/>
      <c r="T107" s="278"/>
      <c r="U107" s="278"/>
      <c r="V107" s="278"/>
      <c r="W107" s="278"/>
      <c r="X107" s="278"/>
      <c r="Y107" s="278"/>
      <c r="Z107" s="278"/>
      <c r="AA107" s="278"/>
      <c r="AB107" s="278"/>
      <c r="AC107" s="278"/>
      <c r="AD107" s="278"/>
      <c r="AE107" s="278"/>
      <c r="AF107" s="278"/>
      <c r="AG107" s="278"/>
      <c r="AH107" s="278"/>
      <c r="AI107" s="278"/>
      <c r="AJ107" s="278"/>
      <c r="AK107" s="278"/>
      <c r="AL107" s="278"/>
      <c r="AM107" s="278"/>
      <c r="AN107" s="278"/>
      <c r="AO107" s="278"/>
      <c r="AP107" s="278"/>
      <c r="AQ107" s="278"/>
      <c r="AR107" s="278"/>
      <c r="AS107" s="278"/>
      <c r="AT107" s="278"/>
      <c r="AU107" s="278"/>
      <c r="AV107" s="278"/>
      <c r="AW107" s="278"/>
      <c r="AX107" s="278"/>
      <c r="AY107" s="278"/>
      <c r="AZ107" s="278"/>
      <c r="BA107" s="278"/>
      <c r="BB107" s="278"/>
      <c r="BC107" s="278"/>
      <c r="BD107" s="278"/>
      <c r="BE107" s="278"/>
      <c r="BF107" s="278"/>
      <c r="BG107" s="278"/>
      <c r="BH107" s="278"/>
      <c r="BI107" s="278"/>
      <c r="BJ107" s="278"/>
      <c r="BK107" s="278"/>
      <c r="BL107" s="278"/>
      <c r="BM107" s="278"/>
      <c r="BN107" s="278"/>
      <c r="BO107" s="278"/>
      <c r="BP107" s="278"/>
      <c r="BQ107" s="278"/>
      <c r="BR107" s="113"/>
    </row>
    <row r="108" spans="2:70" x14ac:dyDescent="0.2">
      <c r="B108" s="111"/>
      <c r="C108" s="278"/>
      <c r="D108" s="278"/>
      <c r="E108" s="278"/>
      <c r="F108" s="278"/>
      <c r="G108" s="278"/>
      <c r="H108" s="278"/>
      <c r="I108" s="278"/>
      <c r="J108" s="278"/>
      <c r="K108" s="278"/>
      <c r="L108" s="278"/>
      <c r="M108" s="278"/>
      <c r="N108" s="278"/>
      <c r="O108" s="278"/>
      <c r="P108" s="278"/>
      <c r="Q108" s="278"/>
      <c r="R108" s="278"/>
      <c r="S108" s="278"/>
      <c r="T108" s="278"/>
      <c r="U108" s="278"/>
      <c r="V108" s="278"/>
      <c r="W108" s="278"/>
      <c r="X108" s="278"/>
      <c r="Y108" s="278"/>
      <c r="Z108" s="278"/>
      <c r="AA108" s="278"/>
      <c r="AB108" s="278"/>
      <c r="AC108" s="278"/>
      <c r="AD108" s="278"/>
      <c r="AE108" s="278"/>
      <c r="AF108" s="278"/>
      <c r="AG108" s="278"/>
      <c r="AH108" s="278"/>
      <c r="AI108" s="278"/>
      <c r="AJ108" s="278"/>
      <c r="AK108" s="278"/>
      <c r="AL108" s="278"/>
      <c r="AM108" s="278"/>
      <c r="AN108" s="278"/>
      <c r="AO108" s="278"/>
      <c r="AP108" s="278"/>
      <c r="AQ108" s="278"/>
      <c r="AR108" s="278"/>
      <c r="AS108" s="278"/>
      <c r="AT108" s="278"/>
      <c r="AU108" s="278"/>
      <c r="AV108" s="278"/>
      <c r="AW108" s="278"/>
      <c r="AX108" s="278"/>
      <c r="AY108" s="278"/>
      <c r="AZ108" s="278"/>
      <c r="BA108" s="278"/>
      <c r="BB108" s="278"/>
      <c r="BC108" s="278"/>
      <c r="BD108" s="278"/>
      <c r="BE108" s="278"/>
      <c r="BF108" s="278"/>
      <c r="BG108" s="278"/>
      <c r="BH108" s="278"/>
      <c r="BI108" s="278"/>
      <c r="BJ108" s="278"/>
      <c r="BK108" s="278"/>
      <c r="BL108" s="278"/>
      <c r="BM108" s="278"/>
      <c r="BN108" s="278"/>
      <c r="BO108" s="278"/>
      <c r="BP108" s="278"/>
      <c r="BQ108" s="278"/>
      <c r="BR108" s="113"/>
    </row>
    <row r="109" spans="2:70" x14ac:dyDescent="0.2">
      <c r="B109" s="111"/>
      <c r="C109" s="278"/>
      <c r="D109" s="278"/>
      <c r="E109" s="278"/>
      <c r="F109" s="278"/>
      <c r="G109" s="278"/>
      <c r="H109" s="278"/>
      <c r="I109" s="278"/>
      <c r="J109" s="278"/>
      <c r="K109" s="278"/>
      <c r="L109" s="278"/>
      <c r="M109" s="278"/>
      <c r="N109" s="278"/>
      <c r="O109" s="278"/>
      <c r="P109" s="278"/>
      <c r="Q109" s="278"/>
      <c r="R109" s="278"/>
      <c r="S109" s="278"/>
      <c r="T109" s="278"/>
      <c r="U109" s="278"/>
      <c r="V109" s="278"/>
      <c r="W109" s="278"/>
      <c r="X109" s="278"/>
      <c r="Y109" s="278"/>
      <c r="Z109" s="278"/>
      <c r="AA109" s="278"/>
      <c r="AB109" s="278"/>
      <c r="AC109" s="278"/>
      <c r="AD109" s="278"/>
      <c r="AE109" s="278"/>
      <c r="AF109" s="278"/>
      <c r="AG109" s="278"/>
      <c r="AH109" s="278"/>
      <c r="AI109" s="278"/>
      <c r="AJ109" s="278"/>
      <c r="AK109" s="278"/>
      <c r="AL109" s="278"/>
      <c r="AM109" s="278"/>
      <c r="AN109" s="278"/>
      <c r="AO109" s="278"/>
      <c r="AP109" s="278"/>
      <c r="AQ109" s="278"/>
      <c r="AR109" s="278"/>
      <c r="AS109" s="278"/>
      <c r="AT109" s="278"/>
      <c r="AU109" s="278"/>
      <c r="AV109" s="278"/>
      <c r="AW109" s="278"/>
      <c r="AX109" s="278"/>
      <c r="AY109" s="278"/>
      <c r="AZ109" s="278"/>
      <c r="BA109" s="278"/>
      <c r="BB109" s="278"/>
      <c r="BC109" s="278"/>
      <c r="BD109" s="278"/>
      <c r="BE109" s="278"/>
      <c r="BF109" s="278"/>
      <c r="BG109" s="278"/>
      <c r="BH109" s="278"/>
      <c r="BI109" s="278"/>
      <c r="BJ109" s="278"/>
      <c r="BK109" s="278"/>
      <c r="BL109" s="278"/>
      <c r="BM109" s="278"/>
      <c r="BN109" s="278"/>
      <c r="BO109" s="278"/>
      <c r="BP109" s="278"/>
      <c r="BQ109" s="278"/>
      <c r="BR109" s="113"/>
    </row>
    <row r="110" spans="2:70" x14ac:dyDescent="0.2">
      <c r="B110" s="111"/>
      <c r="C110" s="278"/>
      <c r="D110" s="278"/>
      <c r="E110" s="278"/>
      <c r="F110" s="278"/>
      <c r="G110" s="278"/>
      <c r="H110" s="278"/>
      <c r="I110" s="278"/>
      <c r="J110" s="278"/>
      <c r="K110" s="278"/>
      <c r="L110" s="278"/>
      <c r="M110" s="278"/>
      <c r="N110" s="278"/>
      <c r="O110" s="278"/>
      <c r="P110" s="278"/>
      <c r="Q110" s="278"/>
      <c r="R110" s="278"/>
      <c r="S110" s="278"/>
      <c r="T110" s="278"/>
      <c r="U110" s="278"/>
      <c r="V110" s="278"/>
      <c r="W110" s="278"/>
      <c r="X110" s="278"/>
      <c r="Y110" s="278"/>
      <c r="Z110" s="278"/>
      <c r="AA110" s="278"/>
      <c r="AB110" s="278"/>
      <c r="AC110" s="278"/>
      <c r="AD110" s="278"/>
      <c r="AE110" s="278"/>
      <c r="AF110" s="278"/>
      <c r="AG110" s="278"/>
      <c r="AH110" s="278"/>
      <c r="AI110" s="278"/>
      <c r="AJ110" s="278"/>
      <c r="AK110" s="278"/>
      <c r="AL110" s="278"/>
      <c r="AM110" s="278"/>
      <c r="AN110" s="278"/>
      <c r="AO110" s="278"/>
      <c r="AP110" s="278"/>
      <c r="AQ110" s="278"/>
      <c r="AR110" s="278"/>
      <c r="AS110" s="278"/>
      <c r="AT110" s="278"/>
      <c r="AU110" s="278"/>
      <c r="AV110" s="278"/>
      <c r="AW110" s="278"/>
      <c r="AX110" s="278"/>
      <c r="AY110" s="278"/>
      <c r="AZ110" s="278"/>
      <c r="BA110" s="278"/>
      <c r="BB110" s="278"/>
      <c r="BC110" s="278"/>
      <c r="BD110" s="278"/>
      <c r="BE110" s="278"/>
      <c r="BF110" s="278"/>
      <c r="BG110" s="278"/>
      <c r="BH110" s="278"/>
      <c r="BI110" s="278"/>
      <c r="BJ110" s="278"/>
      <c r="BK110" s="278"/>
      <c r="BL110" s="278"/>
      <c r="BM110" s="278"/>
      <c r="BN110" s="278"/>
      <c r="BO110" s="278"/>
      <c r="BP110" s="278"/>
      <c r="BQ110" s="278"/>
      <c r="BR110" s="113"/>
    </row>
    <row r="111" spans="2:70" x14ac:dyDescent="0.2">
      <c r="B111" s="111"/>
      <c r="C111" s="278"/>
      <c r="D111" s="278"/>
      <c r="E111" s="278"/>
      <c r="F111" s="278"/>
      <c r="G111" s="278"/>
      <c r="H111" s="278"/>
      <c r="I111" s="278"/>
      <c r="J111" s="278"/>
      <c r="K111" s="278"/>
      <c r="L111" s="278"/>
      <c r="M111" s="278"/>
      <c r="N111" s="278"/>
      <c r="O111" s="278"/>
      <c r="P111" s="278"/>
      <c r="Q111" s="278"/>
      <c r="R111" s="278"/>
      <c r="S111" s="278"/>
      <c r="T111" s="278"/>
      <c r="U111" s="278"/>
      <c r="V111" s="278"/>
      <c r="W111" s="278"/>
      <c r="X111" s="278"/>
      <c r="Y111" s="278"/>
      <c r="Z111" s="278"/>
      <c r="AA111" s="278"/>
      <c r="AB111" s="278"/>
      <c r="AC111" s="278"/>
      <c r="AD111" s="278"/>
      <c r="AE111" s="278"/>
      <c r="AF111" s="278"/>
      <c r="AG111" s="278"/>
      <c r="AH111" s="278"/>
      <c r="AI111" s="278"/>
      <c r="AJ111" s="278"/>
      <c r="AK111" s="278"/>
      <c r="AL111" s="278"/>
      <c r="AM111" s="278"/>
      <c r="AN111" s="278"/>
      <c r="AO111" s="278"/>
      <c r="AP111" s="278"/>
      <c r="AQ111" s="278"/>
      <c r="AR111" s="278"/>
      <c r="AS111" s="278"/>
      <c r="AT111" s="278"/>
      <c r="AU111" s="278"/>
      <c r="AV111" s="278"/>
      <c r="AW111" s="278"/>
      <c r="AX111" s="278"/>
      <c r="AY111" s="278"/>
      <c r="AZ111" s="278"/>
      <c r="BA111" s="278"/>
      <c r="BB111" s="278"/>
      <c r="BC111" s="278"/>
      <c r="BD111" s="278"/>
      <c r="BE111" s="278"/>
      <c r="BF111" s="278"/>
      <c r="BG111" s="278"/>
      <c r="BH111" s="278"/>
      <c r="BI111" s="278"/>
      <c r="BJ111" s="278"/>
      <c r="BK111" s="278"/>
      <c r="BL111" s="278"/>
      <c r="BM111" s="278"/>
      <c r="BN111" s="278"/>
      <c r="BO111" s="278"/>
      <c r="BP111" s="278"/>
      <c r="BQ111" s="278"/>
      <c r="BR111" s="113"/>
    </row>
    <row r="112" spans="2:70" x14ac:dyDescent="0.2">
      <c r="B112" s="111"/>
      <c r="C112" s="278"/>
      <c r="D112" s="278"/>
      <c r="E112" s="278"/>
      <c r="F112" s="278"/>
      <c r="G112" s="278"/>
      <c r="H112" s="278"/>
      <c r="I112" s="278"/>
      <c r="J112" s="278"/>
      <c r="K112" s="278"/>
      <c r="L112" s="278"/>
      <c r="M112" s="278"/>
      <c r="N112" s="278"/>
      <c r="O112" s="278"/>
      <c r="P112" s="278"/>
      <c r="Q112" s="278"/>
      <c r="R112" s="278"/>
      <c r="S112" s="278"/>
      <c r="T112" s="278"/>
      <c r="U112" s="278"/>
      <c r="V112" s="278"/>
      <c r="W112" s="278"/>
      <c r="X112" s="278"/>
      <c r="Y112" s="278"/>
      <c r="Z112" s="278"/>
      <c r="AA112" s="278"/>
      <c r="AB112" s="278"/>
      <c r="AC112" s="278"/>
      <c r="AD112" s="278"/>
      <c r="AE112" s="278"/>
      <c r="AF112" s="278"/>
      <c r="AG112" s="278"/>
      <c r="AH112" s="278"/>
      <c r="AI112" s="278"/>
      <c r="AJ112" s="278"/>
      <c r="AK112" s="278"/>
      <c r="AL112" s="278"/>
      <c r="AM112" s="278"/>
      <c r="AN112" s="278"/>
      <c r="AO112" s="278"/>
      <c r="AP112" s="278"/>
      <c r="AQ112" s="278"/>
      <c r="AR112" s="278"/>
      <c r="AS112" s="278"/>
      <c r="AT112" s="278"/>
      <c r="AU112" s="278"/>
      <c r="AV112" s="278"/>
      <c r="AW112" s="278"/>
      <c r="AX112" s="278"/>
      <c r="AY112" s="278"/>
      <c r="AZ112" s="278"/>
      <c r="BA112" s="278"/>
      <c r="BB112" s="278"/>
      <c r="BC112" s="278"/>
      <c r="BD112" s="278"/>
      <c r="BE112" s="278"/>
      <c r="BF112" s="278"/>
      <c r="BG112" s="278"/>
      <c r="BH112" s="278"/>
      <c r="BI112" s="278"/>
      <c r="BJ112" s="278"/>
      <c r="BK112" s="278"/>
      <c r="BL112" s="278"/>
      <c r="BM112" s="278"/>
      <c r="BN112" s="278"/>
      <c r="BO112" s="278"/>
      <c r="BP112" s="278"/>
      <c r="BQ112" s="278"/>
      <c r="BR112" s="113"/>
    </row>
    <row r="113" spans="2:70" x14ac:dyDescent="0.2">
      <c r="B113" s="111"/>
      <c r="C113" s="278"/>
      <c r="D113" s="278"/>
      <c r="E113" s="278"/>
      <c r="F113" s="278"/>
      <c r="G113" s="278"/>
      <c r="H113" s="278"/>
      <c r="I113" s="278"/>
      <c r="J113" s="278"/>
      <c r="K113" s="278"/>
      <c r="L113" s="278"/>
      <c r="M113" s="278"/>
      <c r="N113" s="278"/>
      <c r="O113" s="278"/>
      <c r="P113" s="278"/>
      <c r="Q113" s="278"/>
      <c r="R113" s="278"/>
      <c r="S113" s="278"/>
      <c r="T113" s="278"/>
      <c r="U113" s="278"/>
      <c r="V113" s="278"/>
      <c r="W113" s="278"/>
      <c r="X113" s="278"/>
      <c r="Y113" s="278"/>
      <c r="Z113" s="278"/>
      <c r="AA113" s="278"/>
      <c r="AB113" s="278"/>
      <c r="AC113" s="278"/>
      <c r="AD113" s="278"/>
      <c r="AE113" s="278"/>
      <c r="AF113" s="278"/>
      <c r="AG113" s="278"/>
      <c r="AH113" s="278"/>
      <c r="AI113" s="278"/>
      <c r="AJ113" s="278"/>
      <c r="AK113" s="278"/>
      <c r="AL113" s="278"/>
      <c r="AM113" s="278"/>
      <c r="AN113" s="278"/>
      <c r="AO113" s="278"/>
      <c r="AP113" s="278"/>
      <c r="AQ113" s="278"/>
      <c r="AR113" s="278"/>
      <c r="AS113" s="278"/>
      <c r="AT113" s="278"/>
      <c r="AU113" s="278"/>
      <c r="AV113" s="278"/>
      <c r="AW113" s="278"/>
      <c r="AX113" s="278"/>
      <c r="AY113" s="278"/>
      <c r="AZ113" s="278"/>
      <c r="BA113" s="278"/>
      <c r="BB113" s="278"/>
      <c r="BC113" s="278"/>
      <c r="BD113" s="278"/>
      <c r="BE113" s="278"/>
      <c r="BF113" s="278"/>
      <c r="BG113" s="278"/>
      <c r="BH113" s="278"/>
      <c r="BI113" s="278"/>
      <c r="BJ113" s="278"/>
      <c r="BK113" s="278"/>
      <c r="BL113" s="278"/>
      <c r="BM113" s="278"/>
      <c r="BN113" s="278"/>
      <c r="BO113" s="278"/>
      <c r="BP113" s="278"/>
      <c r="BQ113" s="278"/>
      <c r="BR113" s="113"/>
    </row>
    <row r="114" spans="2:70" x14ac:dyDescent="0.2">
      <c r="B114" s="111"/>
      <c r="C114" s="278"/>
      <c r="D114" s="278"/>
      <c r="E114" s="278"/>
      <c r="F114" s="278"/>
      <c r="G114" s="278"/>
      <c r="H114" s="278"/>
      <c r="I114" s="278"/>
      <c r="J114" s="278"/>
      <c r="K114" s="278"/>
      <c r="L114" s="278"/>
      <c r="M114" s="278"/>
      <c r="N114" s="278"/>
      <c r="O114" s="278"/>
      <c r="P114" s="278"/>
      <c r="Q114" s="278"/>
      <c r="R114" s="278"/>
      <c r="S114" s="278"/>
      <c r="T114" s="278"/>
      <c r="U114" s="278"/>
      <c r="V114" s="278"/>
      <c r="W114" s="278"/>
      <c r="X114" s="278"/>
      <c r="Y114" s="278"/>
      <c r="Z114" s="278"/>
      <c r="AA114" s="278"/>
      <c r="AB114" s="278"/>
      <c r="AC114" s="278"/>
      <c r="AD114" s="278"/>
      <c r="AE114" s="278"/>
      <c r="AF114" s="278"/>
      <c r="AG114" s="278"/>
      <c r="AH114" s="278"/>
      <c r="AI114" s="278"/>
      <c r="AJ114" s="278"/>
      <c r="AK114" s="278"/>
      <c r="AL114" s="278"/>
      <c r="AM114" s="278"/>
      <c r="AN114" s="278"/>
      <c r="AO114" s="278"/>
      <c r="AP114" s="278"/>
      <c r="AQ114" s="278"/>
      <c r="AR114" s="278"/>
      <c r="AS114" s="278"/>
      <c r="AT114" s="278"/>
      <c r="AU114" s="278"/>
      <c r="AV114" s="278"/>
      <c r="AW114" s="278"/>
      <c r="AX114" s="278"/>
      <c r="AY114" s="278"/>
      <c r="AZ114" s="278"/>
      <c r="BA114" s="278"/>
      <c r="BB114" s="278"/>
      <c r="BC114" s="278"/>
      <c r="BD114" s="278"/>
      <c r="BE114" s="278"/>
      <c r="BF114" s="278"/>
      <c r="BG114" s="278"/>
      <c r="BH114" s="278"/>
      <c r="BI114" s="278"/>
      <c r="BJ114" s="278"/>
      <c r="BK114" s="278"/>
      <c r="BL114" s="278"/>
      <c r="BM114" s="278"/>
      <c r="BN114" s="278"/>
      <c r="BO114" s="278"/>
      <c r="BP114" s="278"/>
      <c r="BQ114" s="278"/>
      <c r="BR114" s="113"/>
    </row>
    <row r="115" spans="2:70" x14ac:dyDescent="0.2">
      <c r="B115" s="111"/>
      <c r="C115" s="278"/>
      <c r="D115" s="278"/>
      <c r="E115" s="278"/>
      <c r="F115" s="278"/>
      <c r="G115" s="278"/>
      <c r="H115" s="278"/>
      <c r="I115" s="278"/>
      <c r="J115" s="278"/>
      <c r="K115" s="278"/>
      <c r="L115" s="278"/>
      <c r="M115" s="278"/>
      <c r="N115" s="278"/>
      <c r="O115" s="278"/>
      <c r="P115" s="278"/>
      <c r="Q115" s="278"/>
      <c r="R115" s="278"/>
      <c r="S115" s="278"/>
      <c r="T115" s="278"/>
      <c r="U115" s="278"/>
      <c r="V115" s="278"/>
      <c r="W115" s="278"/>
      <c r="X115" s="278"/>
      <c r="Y115" s="278"/>
      <c r="Z115" s="278"/>
      <c r="AA115" s="278"/>
      <c r="AB115" s="278"/>
      <c r="AC115" s="278"/>
      <c r="AD115" s="278"/>
      <c r="AE115" s="278"/>
      <c r="AF115" s="278"/>
      <c r="AG115" s="278"/>
      <c r="AH115" s="278"/>
      <c r="AI115" s="278"/>
      <c r="AJ115" s="278"/>
      <c r="AK115" s="278"/>
      <c r="AL115" s="278"/>
      <c r="AM115" s="278"/>
      <c r="AN115" s="278"/>
      <c r="AO115" s="278"/>
      <c r="AP115" s="278"/>
      <c r="AQ115" s="278"/>
      <c r="AR115" s="278"/>
      <c r="AS115" s="278"/>
      <c r="AT115" s="278"/>
      <c r="AU115" s="278"/>
      <c r="AV115" s="278"/>
      <c r="AW115" s="278"/>
      <c r="AX115" s="278"/>
      <c r="AY115" s="278"/>
      <c r="AZ115" s="278"/>
      <c r="BA115" s="278"/>
      <c r="BB115" s="278"/>
      <c r="BC115" s="278"/>
      <c r="BD115" s="278"/>
      <c r="BE115" s="278"/>
      <c r="BF115" s="278"/>
      <c r="BG115" s="278"/>
      <c r="BH115" s="278"/>
      <c r="BI115" s="278"/>
      <c r="BJ115" s="278"/>
      <c r="BK115" s="278"/>
      <c r="BL115" s="278"/>
      <c r="BM115" s="278"/>
      <c r="BN115" s="278"/>
      <c r="BO115" s="278"/>
      <c r="BP115" s="278"/>
      <c r="BQ115" s="278"/>
      <c r="BR115" s="113"/>
    </row>
    <row r="116" spans="2:70" x14ac:dyDescent="0.2">
      <c r="B116" s="111"/>
      <c r="C116" s="278"/>
      <c r="D116" s="278"/>
      <c r="E116" s="278"/>
      <c r="F116" s="278"/>
      <c r="G116" s="278"/>
      <c r="H116" s="278"/>
      <c r="I116" s="278"/>
      <c r="J116" s="278"/>
      <c r="K116" s="278"/>
      <c r="L116" s="278"/>
      <c r="M116" s="278"/>
      <c r="N116" s="278"/>
      <c r="O116" s="278"/>
      <c r="P116" s="278"/>
      <c r="Q116" s="278"/>
      <c r="R116" s="278"/>
      <c r="S116" s="278"/>
      <c r="T116" s="278"/>
      <c r="U116" s="278"/>
      <c r="V116" s="278"/>
      <c r="W116" s="278"/>
      <c r="X116" s="278"/>
      <c r="Y116" s="278"/>
      <c r="Z116" s="278"/>
      <c r="AA116" s="278"/>
      <c r="AB116" s="278"/>
      <c r="AC116" s="278"/>
      <c r="AD116" s="278"/>
      <c r="AE116" s="278"/>
      <c r="AF116" s="278"/>
      <c r="AG116" s="278"/>
      <c r="AH116" s="278"/>
      <c r="AI116" s="278"/>
      <c r="AJ116" s="278"/>
      <c r="AK116" s="278"/>
      <c r="AL116" s="278"/>
      <c r="AM116" s="278"/>
      <c r="AN116" s="278"/>
      <c r="AO116" s="278"/>
      <c r="AP116" s="278"/>
      <c r="AQ116" s="278"/>
      <c r="AR116" s="278"/>
      <c r="AS116" s="278"/>
      <c r="AT116" s="278"/>
      <c r="AU116" s="278"/>
      <c r="AV116" s="278"/>
      <c r="AW116" s="278"/>
      <c r="AX116" s="278"/>
      <c r="AY116" s="278"/>
      <c r="AZ116" s="278"/>
      <c r="BA116" s="278"/>
      <c r="BB116" s="278"/>
      <c r="BC116" s="278"/>
      <c r="BD116" s="278"/>
      <c r="BE116" s="278"/>
      <c r="BF116" s="278"/>
      <c r="BG116" s="278"/>
      <c r="BH116" s="278"/>
      <c r="BI116" s="278"/>
      <c r="BJ116" s="278"/>
      <c r="BK116" s="278"/>
      <c r="BL116" s="278"/>
      <c r="BM116" s="278"/>
      <c r="BN116" s="278"/>
      <c r="BO116" s="278"/>
      <c r="BP116" s="278"/>
      <c r="BQ116" s="278"/>
      <c r="BR116" s="113"/>
    </row>
    <row r="117" spans="2:70" x14ac:dyDescent="0.2">
      <c r="B117" s="111"/>
      <c r="C117" s="278"/>
      <c r="D117" s="278"/>
      <c r="E117" s="278"/>
      <c r="F117" s="278"/>
      <c r="G117" s="278"/>
      <c r="H117" s="278"/>
      <c r="I117" s="278"/>
      <c r="J117" s="278"/>
      <c r="K117" s="278"/>
      <c r="L117" s="278"/>
      <c r="M117" s="278"/>
      <c r="N117" s="278"/>
      <c r="O117" s="278"/>
      <c r="P117" s="278"/>
      <c r="Q117" s="278"/>
      <c r="R117" s="278"/>
      <c r="S117" s="278"/>
      <c r="T117" s="278"/>
      <c r="U117" s="278"/>
      <c r="V117" s="278"/>
      <c r="W117" s="278"/>
      <c r="X117" s="278"/>
      <c r="Y117" s="278"/>
      <c r="Z117" s="278"/>
      <c r="AA117" s="278"/>
      <c r="AB117" s="278"/>
      <c r="AC117" s="278"/>
      <c r="AD117" s="278"/>
      <c r="AE117" s="278"/>
      <c r="AF117" s="278"/>
      <c r="AG117" s="278"/>
      <c r="AH117" s="278"/>
      <c r="AI117" s="278"/>
      <c r="AJ117" s="278"/>
      <c r="AK117" s="278"/>
      <c r="AL117" s="278"/>
      <c r="AM117" s="278"/>
      <c r="AN117" s="278"/>
      <c r="AO117" s="278"/>
      <c r="AP117" s="278"/>
      <c r="AQ117" s="278"/>
      <c r="AR117" s="278"/>
      <c r="AS117" s="278"/>
      <c r="AT117" s="278"/>
      <c r="AU117" s="278"/>
      <c r="AV117" s="278"/>
      <c r="AW117" s="278"/>
      <c r="AX117" s="278"/>
      <c r="AY117" s="278"/>
      <c r="AZ117" s="278"/>
      <c r="BA117" s="278"/>
      <c r="BB117" s="278"/>
      <c r="BC117" s="278"/>
      <c r="BD117" s="278"/>
      <c r="BE117" s="278"/>
      <c r="BF117" s="278"/>
      <c r="BG117" s="278"/>
      <c r="BH117" s="278"/>
      <c r="BI117" s="278"/>
      <c r="BJ117" s="278"/>
      <c r="BK117" s="278"/>
      <c r="BL117" s="278"/>
      <c r="BM117" s="278"/>
      <c r="BN117" s="278"/>
      <c r="BO117" s="278"/>
      <c r="BP117" s="278"/>
      <c r="BQ117" s="278"/>
      <c r="BR117" s="113"/>
    </row>
    <row r="118" spans="2:70" x14ac:dyDescent="0.2">
      <c r="B118" s="111"/>
      <c r="C118" s="278"/>
      <c r="D118" s="278"/>
      <c r="E118" s="278"/>
      <c r="F118" s="278"/>
      <c r="G118" s="278"/>
      <c r="H118" s="278"/>
      <c r="I118" s="278"/>
      <c r="J118" s="278"/>
      <c r="K118" s="278"/>
      <c r="L118" s="278"/>
      <c r="M118" s="278"/>
      <c r="N118" s="278"/>
      <c r="O118" s="278"/>
      <c r="P118" s="278"/>
      <c r="Q118" s="278"/>
      <c r="R118" s="278"/>
      <c r="S118" s="278"/>
      <c r="T118" s="278"/>
      <c r="U118" s="278"/>
      <c r="V118" s="278"/>
      <c r="W118" s="278"/>
      <c r="X118" s="278"/>
      <c r="Y118" s="278"/>
      <c r="Z118" s="278"/>
      <c r="AA118" s="278"/>
      <c r="AB118" s="278"/>
      <c r="AC118" s="278"/>
      <c r="AD118" s="278"/>
      <c r="AE118" s="278"/>
      <c r="AF118" s="278"/>
      <c r="AG118" s="278"/>
      <c r="AH118" s="278"/>
      <c r="AI118" s="278"/>
      <c r="AJ118" s="278"/>
      <c r="AK118" s="278"/>
      <c r="AL118" s="278"/>
      <c r="AM118" s="278"/>
      <c r="AN118" s="278"/>
      <c r="AO118" s="278"/>
      <c r="AP118" s="278"/>
      <c r="AQ118" s="278"/>
      <c r="AR118" s="278"/>
      <c r="AS118" s="278"/>
      <c r="AT118" s="278"/>
      <c r="AU118" s="278"/>
      <c r="AV118" s="278"/>
      <c r="AW118" s="278"/>
      <c r="AX118" s="278"/>
      <c r="AY118" s="278"/>
      <c r="AZ118" s="278"/>
      <c r="BA118" s="278"/>
      <c r="BB118" s="278"/>
      <c r="BC118" s="278"/>
      <c r="BD118" s="278"/>
      <c r="BE118" s="278"/>
      <c r="BF118" s="278"/>
      <c r="BG118" s="278"/>
      <c r="BH118" s="278"/>
      <c r="BI118" s="278"/>
      <c r="BJ118" s="278"/>
      <c r="BK118" s="278"/>
      <c r="BL118" s="278"/>
      <c r="BM118" s="278"/>
      <c r="BN118" s="278"/>
      <c r="BO118" s="278"/>
      <c r="BP118" s="278"/>
      <c r="BQ118" s="278"/>
      <c r="BR118" s="113"/>
    </row>
    <row r="119" spans="2:70" x14ac:dyDescent="0.2">
      <c r="B119" s="111"/>
      <c r="C119" s="278"/>
      <c r="D119" s="278"/>
      <c r="E119" s="278"/>
      <c r="F119" s="278"/>
      <c r="G119" s="278"/>
      <c r="H119" s="278"/>
      <c r="I119" s="278"/>
      <c r="J119" s="278"/>
      <c r="K119" s="278"/>
      <c r="L119" s="278"/>
      <c r="M119" s="278"/>
      <c r="N119" s="278"/>
      <c r="O119" s="278"/>
      <c r="P119" s="278"/>
      <c r="Q119" s="278"/>
      <c r="R119" s="278"/>
      <c r="S119" s="278"/>
      <c r="T119" s="278"/>
      <c r="U119" s="278"/>
      <c r="V119" s="278"/>
      <c r="W119" s="278"/>
      <c r="X119" s="278"/>
      <c r="Y119" s="278"/>
      <c r="Z119" s="278"/>
      <c r="AA119" s="278"/>
      <c r="AB119" s="278"/>
      <c r="AC119" s="278"/>
      <c r="AD119" s="278"/>
      <c r="AE119" s="278"/>
      <c r="AF119" s="278"/>
      <c r="AG119" s="278"/>
      <c r="AH119" s="278"/>
      <c r="AI119" s="278"/>
      <c r="AJ119" s="278"/>
      <c r="AK119" s="278"/>
      <c r="AL119" s="278"/>
      <c r="AM119" s="278"/>
      <c r="AN119" s="278"/>
      <c r="AO119" s="278"/>
      <c r="AP119" s="278"/>
      <c r="AQ119" s="278"/>
      <c r="AR119" s="278"/>
      <c r="AS119" s="278"/>
      <c r="AT119" s="278"/>
      <c r="AU119" s="278"/>
      <c r="AV119" s="278"/>
      <c r="AW119" s="278"/>
      <c r="AX119" s="278"/>
      <c r="AY119" s="278"/>
      <c r="AZ119" s="278"/>
      <c r="BA119" s="278"/>
      <c r="BB119" s="278"/>
      <c r="BC119" s="278"/>
      <c r="BD119" s="278"/>
      <c r="BE119" s="278"/>
      <c r="BF119" s="278"/>
      <c r="BG119" s="278"/>
      <c r="BH119" s="278"/>
      <c r="BI119" s="278"/>
      <c r="BJ119" s="278"/>
      <c r="BK119" s="278"/>
      <c r="BL119" s="278"/>
      <c r="BM119" s="278"/>
      <c r="BN119" s="278"/>
      <c r="BO119" s="278"/>
      <c r="BP119" s="278"/>
      <c r="BQ119" s="278"/>
      <c r="BR119" s="113"/>
    </row>
    <row r="120" spans="2:70" x14ac:dyDescent="0.2">
      <c r="B120" s="111"/>
      <c r="C120" s="278"/>
      <c r="D120" s="278"/>
      <c r="E120" s="278"/>
      <c r="F120" s="278"/>
      <c r="G120" s="278"/>
      <c r="H120" s="278"/>
      <c r="I120" s="278"/>
      <c r="J120" s="278"/>
      <c r="K120" s="278"/>
      <c r="L120" s="278"/>
      <c r="M120" s="278"/>
      <c r="N120" s="278"/>
      <c r="O120" s="278"/>
      <c r="P120" s="278"/>
      <c r="Q120" s="278"/>
      <c r="R120" s="278"/>
      <c r="S120" s="278"/>
      <c r="T120" s="278"/>
      <c r="U120" s="278"/>
      <c r="V120" s="278"/>
      <c r="W120" s="278"/>
      <c r="X120" s="278"/>
      <c r="Y120" s="278"/>
      <c r="Z120" s="278"/>
      <c r="AA120" s="278"/>
      <c r="AB120" s="278"/>
      <c r="AC120" s="278"/>
      <c r="AD120" s="278"/>
      <c r="AE120" s="278"/>
      <c r="AF120" s="278"/>
      <c r="AG120" s="278"/>
      <c r="AH120" s="278"/>
      <c r="AI120" s="278"/>
      <c r="AJ120" s="278"/>
      <c r="AK120" s="278"/>
      <c r="AL120" s="278"/>
      <c r="AM120" s="278"/>
      <c r="AN120" s="278"/>
      <c r="AO120" s="278"/>
      <c r="AP120" s="278"/>
      <c r="AQ120" s="278"/>
      <c r="AR120" s="278"/>
      <c r="AS120" s="278"/>
      <c r="AT120" s="278"/>
      <c r="AU120" s="278"/>
      <c r="AV120" s="278"/>
      <c r="AW120" s="278"/>
      <c r="AX120" s="278"/>
      <c r="AY120" s="278"/>
      <c r="AZ120" s="278"/>
      <c r="BA120" s="278"/>
      <c r="BB120" s="278"/>
      <c r="BC120" s="278"/>
      <c r="BD120" s="278"/>
      <c r="BE120" s="278"/>
      <c r="BF120" s="278"/>
      <c r="BG120" s="278"/>
      <c r="BH120" s="278"/>
      <c r="BI120" s="278"/>
      <c r="BJ120" s="278"/>
      <c r="BK120" s="278"/>
      <c r="BL120" s="278"/>
      <c r="BM120" s="278"/>
      <c r="BN120" s="278"/>
      <c r="BO120" s="278"/>
      <c r="BP120" s="278"/>
      <c r="BQ120" s="278"/>
      <c r="BR120" s="113"/>
    </row>
    <row r="121" spans="2:70" x14ac:dyDescent="0.2">
      <c r="B121" s="111"/>
      <c r="C121" s="278"/>
      <c r="D121" s="278"/>
      <c r="E121" s="278"/>
      <c r="F121" s="278"/>
      <c r="G121" s="278"/>
      <c r="H121" s="278"/>
      <c r="I121" s="278"/>
      <c r="J121" s="278"/>
      <c r="K121" s="278"/>
      <c r="L121" s="278"/>
      <c r="M121" s="278"/>
      <c r="N121" s="278"/>
      <c r="O121" s="278"/>
      <c r="P121" s="278"/>
      <c r="Q121" s="278"/>
      <c r="R121" s="278"/>
      <c r="S121" s="278"/>
      <c r="T121" s="278"/>
      <c r="U121" s="278"/>
      <c r="V121" s="278"/>
      <c r="W121" s="278"/>
      <c r="X121" s="278"/>
      <c r="Y121" s="278"/>
      <c r="Z121" s="278"/>
      <c r="AA121" s="278"/>
      <c r="AB121" s="278"/>
      <c r="AC121" s="278"/>
      <c r="AD121" s="278"/>
      <c r="AE121" s="278"/>
      <c r="AF121" s="278"/>
      <c r="AG121" s="278"/>
      <c r="AH121" s="278"/>
      <c r="AI121" s="278"/>
      <c r="AJ121" s="278"/>
      <c r="AK121" s="278"/>
      <c r="AL121" s="278"/>
      <c r="AM121" s="278"/>
      <c r="AN121" s="278"/>
      <c r="AO121" s="278"/>
      <c r="AP121" s="278"/>
      <c r="AQ121" s="278"/>
      <c r="AR121" s="278"/>
      <c r="AS121" s="278"/>
      <c r="AT121" s="278"/>
      <c r="AU121" s="278"/>
      <c r="AV121" s="278"/>
      <c r="AW121" s="278"/>
      <c r="AX121" s="278"/>
      <c r="AY121" s="278"/>
      <c r="AZ121" s="278"/>
      <c r="BA121" s="278"/>
      <c r="BB121" s="278"/>
      <c r="BC121" s="278"/>
      <c r="BD121" s="278"/>
      <c r="BE121" s="278"/>
      <c r="BF121" s="278"/>
      <c r="BG121" s="278"/>
      <c r="BH121" s="278"/>
      <c r="BI121" s="278"/>
      <c r="BJ121" s="278"/>
      <c r="BK121" s="278"/>
      <c r="BL121" s="278"/>
      <c r="BM121" s="278"/>
      <c r="BN121" s="278"/>
      <c r="BO121" s="278"/>
      <c r="BP121" s="278"/>
      <c r="BQ121" s="278"/>
      <c r="BR121" s="113"/>
    </row>
    <row r="122" spans="2:70" x14ac:dyDescent="0.2">
      <c r="B122" s="111"/>
      <c r="C122" s="278"/>
      <c r="D122" s="278"/>
      <c r="E122" s="278"/>
      <c r="F122" s="278"/>
      <c r="G122" s="278"/>
      <c r="H122" s="278"/>
      <c r="I122" s="278"/>
      <c r="J122" s="278"/>
      <c r="K122" s="278"/>
      <c r="L122" s="278"/>
      <c r="M122" s="278"/>
      <c r="N122" s="278"/>
      <c r="O122" s="278"/>
      <c r="P122" s="278"/>
      <c r="Q122" s="278"/>
      <c r="R122" s="278"/>
      <c r="S122" s="278"/>
      <c r="T122" s="278"/>
      <c r="U122" s="278"/>
      <c r="V122" s="278"/>
      <c r="W122" s="278"/>
      <c r="X122" s="278"/>
      <c r="Y122" s="278"/>
      <c r="Z122" s="278"/>
      <c r="AA122" s="278"/>
      <c r="AB122" s="278"/>
      <c r="AC122" s="278"/>
      <c r="AD122" s="278"/>
      <c r="AE122" s="278"/>
      <c r="AF122" s="278"/>
      <c r="AG122" s="278"/>
      <c r="AH122" s="278"/>
      <c r="AI122" s="278"/>
      <c r="AJ122" s="278"/>
      <c r="AK122" s="278"/>
      <c r="AL122" s="278"/>
      <c r="AM122" s="278"/>
      <c r="AN122" s="278"/>
      <c r="AO122" s="278"/>
      <c r="AP122" s="278"/>
      <c r="AQ122" s="278"/>
      <c r="AR122" s="278"/>
      <c r="AS122" s="278"/>
      <c r="AT122" s="278"/>
      <c r="AU122" s="278"/>
      <c r="AV122" s="278"/>
      <c r="AW122" s="278"/>
      <c r="AX122" s="278"/>
      <c r="AY122" s="278"/>
      <c r="AZ122" s="278"/>
      <c r="BA122" s="278"/>
      <c r="BB122" s="278"/>
      <c r="BC122" s="278"/>
      <c r="BD122" s="278"/>
      <c r="BE122" s="278"/>
      <c r="BF122" s="278"/>
      <c r="BG122" s="278"/>
      <c r="BH122" s="278"/>
      <c r="BI122" s="278"/>
      <c r="BJ122" s="278"/>
      <c r="BK122" s="278"/>
      <c r="BL122" s="278"/>
      <c r="BM122" s="278"/>
      <c r="BN122" s="278"/>
      <c r="BO122" s="278"/>
      <c r="BP122" s="278"/>
      <c r="BQ122" s="278"/>
      <c r="BR122" s="113"/>
    </row>
    <row r="123" spans="2:70" x14ac:dyDescent="0.2">
      <c r="B123" s="111"/>
      <c r="C123" s="278"/>
      <c r="D123" s="278"/>
      <c r="E123" s="278"/>
      <c r="F123" s="278"/>
      <c r="G123" s="278"/>
      <c r="H123" s="278"/>
      <c r="I123" s="278"/>
      <c r="J123" s="278"/>
      <c r="K123" s="278"/>
      <c r="L123" s="278"/>
      <c r="M123" s="278"/>
      <c r="N123" s="278"/>
      <c r="O123" s="278"/>
      <c r="P123" s="278"/>
      <c r="Q123" s="278"/>
      <c r="R123" s="278"/>
      <c r="S123" s="278"/>
      <c r="T123" s="278"/>
      <c r="U123" s="278"/>
      <c r="V123" s="278"/>
      <c r="W123" s="278"/>
      <c r="X123" s="278"/>
      <c r="Y123" s="278"/>
      <c r="Z123" s="278"/>
      <c r="AA123" s="278"/>
      <c r="AB123" s="278"/>
      <c r="AC123" s="278"/>
      <c r="AD123" s="278"/>
      <c r="AE123" s="278"/>
      <c r="AF123" s="278"/>
      <c r="AG123" s="278"/>
      <c r="AH123" s="278"/>
      <c r="AI123" s="278"/>
      <c r="AJ123" s="278"/>
      <c r="AK123" s="278"/>
      <c r="AL123" s="278"/>
      <c r="AM123" s="278"/>
      <c r="AN123" s="278"/>
      <c r="AO123" s="278"/>
      <c r="AP123" s="278"/>
      <c r="AQ123" s="278"/>
      <c r="AR123" s="278"/>
      <c r="AS123" s="278"/>
      <c r="AT123" s="278"/>
      <c r="AU123" s="278"/>
      <c r="AV123" s="278"/>
      <c r="AW123" s="278"/>
      <c r="AX123" s="278"/>
      <c r="AY123" s="278"/>
      <c r="AZ123" s="278"/>
      <c r="BA123" s="278"/>
      <c r="BB123" s="278"/>
      <c r="BC123" s="278"/>
      <c r="BD123" s="278"/>
      <c r="BE123" s="278"/>
      <c r="BF123" s="278"/>
      <c r="BG123" s="278"/>
      <c r="BH123" s="278"/>
      <c r="BI123" s="278"/>
      <c r="BJ123" s="278"/>
      <c r="BK123" s="278"/>
      <c r="BL123" s="278"/>
      <c r="BM123" s="278"/>
      <c r="BN123" s="278"/>
      <c r="BO123" s="278"/>
      <c r="BP123" s="278"/>
      <c r="BQ123" s="278"/>
      <c r="BR123" s="113"/>
    </row>
    <row r="124" spans="2:70" x14ac:dyDescent="0.2">
      <c r="B124" s="111"/>
      <c r="C124" s="278"/>
      <c r="D124" s="278"/>
      <c r="E124" s="278"/>
      <c r="F124" s="278"/>
      <c r="G124" s="278"/>
      <c r="H124" s="278"/>
      <c r="I124" s="278"/>
      <c r="J124" s="278"/>
      <c r="K124" s="278"/>
      <c r="L124" s="278"/>
      <c r="M124" s="278"/>
      <c r="N124" s="278"/>
      <c r="O124" s="278"/>
      <c r="P124" s="278"/>
      <c r="Q124" s="278"/>
      <c r="R124" s="278"/>
      <c r="S124" s="278"/>
      <c r="T124" s="278"/>
      <c r="U124" s="278"/>
      <c r="V124" s="278"/>
      <c r="W124" s="278"/>
      <c r="X124" s="278"/>
      <c r="Y124" s="278"/>
      <c r="Z124" s="278"/>
      <c r="AA124" s="278"/>
      <c r="AB124" s="278"/>
      <c r="AC124" s="278"/>
      <c r="AD124" s="278"/>
      <c r="AE124" s="278"/>
      <c r="AF124" s="278"/>
      <c r="AG124" s="278"/>
      <c r="AH124" s="278"/>
      <c r="AI124" s="278"/>
      <c r="AJ124" s="278"/>
      <c r="AK124" s="278"/>
      <c r="AL124" s="278"/>
      <c r="AM124" s="278"/>
      <c r="AN124" s="278"/>
      <c r="AO124" s="278"/>
      <c r="AP124" s="278"/>
      <c r="AQ124" s="278"/>
      <c r="AR124" s="278"/>
      <c r="AS124" s="278"/>
      <c r="AT124" s="278"/>
      <c r="AU124" s="278"/>
      <c r="AV124" s="278"/>
      <c r="AW124" s="278"/>
      <c r="AX124" s="278"/>
      <c r="AY124" s="278"/>
      <c r="AZ124" s="278"/>
      <c r="BA124" s="278"/>
      <c r="BB124" s="278"/>
      <c r="BC124" s="278"/>
      <c r="BD124" s="278"/>
      <c r="BE124" s="278"/>
      <c r="BF124" s="278"/>
      <c r="BG124" s="278"/>
      <c r="BH124" s="278"/>
      <c r="BI124" s="278"/>
      <c r="BJ124" s="278"/>
      <c r="BK124" s="278"/>
      <c r="BL124" s="278"/>
      <c r="BM124" s="278"/>
      <c r="BN124" s="278"/>
      <c r="BO124" s="278"/>
      <c r="BP124" s="278"/>
      <c r="BQ124" s="278"/>
      <c r="BR124" s="113"/>
    </row>
    <row r="125" spans="2:70" x14ac:dyDescent="0.2">
      <c r="B125" s="111"/>
      <c r="C125" s="278"/>
      <c r="D125" s="278"/>
      <c r="E125" s="278"/>
      <c r="F125" s="278"/>
      <c r="G125" s="278"/>
      <c r="H125" s="278"/>
      <c r="I125" s="278"/>
      <c r="J125" s="278"/>
      <c r="K125" s="278"/>
      <c r="L125" s="278"/>
      <c r="M125" s="278"/>
      <c r="N125" s="278"/>
      <c r="O125" s="278"/>
      <c r="P125" s="278"/>
      <c r="Q125" s="278"/>
      <c r="R125" s="278"/>
      <c r="S125" s="278"/>
      <c r="T125" s="278"/>
      <c r="U125" s="278"/>
      <c r="V125" s="278"/>
      <c r="W125" s="278"/>
      <c r="X125" s="278"/>
      <c r="Y125" s="278"/>
      <c r="Z125" s="278"/>
      <c r="AA125" s="278"/>
      <c r="AB125" s="278"/>
      <c r="AC125" s="278"/>
      <c r="AD125" s="278"/>
      <c r="AE125" s="278"/>
      <c r="AF125" s="278"/>
      <c r="AG125" s="278"/>
      <c r="AH125" s="278"/>
      <c r="AI125" s="278"/>
      <c r="AJ125" s="278"/>
      <c r="AK125" s="278"/>
      <c r="AL125" s="278"/>
      <c r="AM125" s="278"/>
      <c r="AN125" s="278"/>
      <c r="AO125" s="278"/>
      <c r="AP125" s="278"/>
      <c r="AQ125" s="278"/>
      <c r="AR125" s="278"/>
      <c r="AS125" s="278"/>
      <c r="AT125" s="278"/>
      <c r="AU125" s="278"/>
      <c r="AV125" s="278"/>
      <c r="AW125" s="278"/>
      <c r="AX125" s="278"/>
      <c r="AY125" s="278"/>
      <c r="AZ125" s="278"/>
      <c r="BA125" s="278"/>
      <c r="BB125" s="278"/>
      <c r="BC125" s="278"/>
      <c r="BD125" s="278"/>
      <c r="BE125" s="278"/>
      <c r="BF125" s="278"/>
      <c r="BG125" s="278"/>
      <c r="BH125" s="278"/>
      <c r="BI125" s="278"/>
      <c r="BJ125" s="278"/>
      <c r="BK125" s="278"/>
      <c r="BL125" s="278"/>
      <c r="BM125" s="278"/>
      <c r="BN125" s="278"/>
      <c r="BO125" s="278"/>
      <c r="BP125" s="278"/>
      <c r="BQ125" s="278"/>
      <c r="BR125" s="113"/>
    </row>
    <row r="126" spans="2:70" x14ac:dyDescent="0.2">
      <c r="B126" s="111"/>
      <c r="C126" s="278"/>
      <c r="D126" s="278"/>
      <c r="E126" s="278"/>
      <c r="F126" s="278"/>
      <c r="G126" s="278"/>
      <c r="H126" s="278"/>
      <c r="I126" s="278"/>
      <c r="J126" s="278"/>
      <c r="K126" s="278"/>
      <c r="L126" s="278"/>
      <c r="M126" s="278"/>
      <c r="N126" s="278"/>
      <c r="O126" s="278"/>
      <c r="P126" s="278"/>
      <c r="Q126" s="278"/>
      <c r="R126" s="278"/>
      <c r="S126" s="278"/>
      <c r="T126" s="278"/>
      <c r="U126" s="278"/>
      <c r="V126" s="278"/>
      <c r="W126" s="278"/>
      <c r="X126" s="278"/>
      <c r="Y126" s="278"/>
      <c r="Z126" s="278"/>
      <c r="AA126" s="278"/>
      <c r="AB126" s="278"/>
      <c r="AC126" s="278"/>
      <c r="AD126" s="278"/>
      <c r="AE126" s="278"/>
      <c r="AF126" s="278"/>
      <c r="AG126" s="278"/>
      <c r="AH126" s="278"/>
      <c r="AI126" s="278"/>
      <c r="AJ126" s="278"/>
      <c r="AK126" s="278"/>
      <c r="AL126" s="278"/>
      <c r="AM126" s="278"/>
      <c r="AN126" s="278"/>
      <c r="AO126" s="278"/>
      <c r="AP126" s="278"/>
      <c r="AQ126" s="278"/>
      <c r="AR126" s="278"/>
      <c r="AS126" s="278"/>
      <c r="AT126" s="278"/>
      <c r="AU126" s="278"/>
      <c r="AV126" s="278"/>
      <c r="AW126" s="278"/>
      <c r="AX126" s="278"/>
      <c r="AY126" s="278"/>
      <c r="AZ126" s="278"/>
      <c r="BA126" s="278"/>
      <c r="BB126" s="278"/>
      <c r="BC126" s="278"/>
      <c r="BD126" s="278"/>
      <c r="BE126" s="278"/>
      <c r="BF126" s="278"/>
      <c r="BG126" s="278"/>
      <c r="BH126" s="278"/>
      <c r="BI126" s="278"/>
      <c r="BJ126" s="278"/>
      <c r="BK126" s="278"/>
      <c r="BL126" s="278"/>
      <c r="BM126" s="278"/>
      <c r="BN126" s="278"/>
      <c r="BO126" s="278"/>
      <c r="BP126" s="278"/>
      <c r="BQ126" s="278"/>
      <c r="BR126" s="113"/>
    </row>
    <row r="127" spans="2:70" x14ac:dyDescent="0.2">
      <c r="B127" s="111"/>
      <c r="C127" s="278"/>
      <c r="D127" s="278"/>
      <c r="E127" s="278"/>
      <c r="F127" s="278"/>
      <c r="G127" s="278"/>
      <c r="H127" s="278"/>
      <c r="I127" s="278"/>
      <c r="J127" s="278"/>
      <c r="K127" s="278"/>
      <c r="L127" s="278"/>
      <c r="M127" s="278"/>
      <c r="N127" s="280"/>
      <c r="O127" s="280"/>
      <c r="P127" s="278"/>
      <c r="Q127" s="278"/>
      <c r="R127" s="278"/>
      <c r="S127" s="278"/>
      <c r="T127" s="278"/>
      <c r="U127" s="278"/>
      <c r="V127" s="278"/>
      <c r="W127" s="278"/>
      <c r="X127" s="278"/>
      <c r="Y127" s="278"/>
      <c r="Z127" s="278"/>
      <c r="AA127" s="278"/>
      <c r="AB127" s="278"/>
      <c r="AC127" s="278"/>
      <c r="AD127" s="278"/>
      <c r="AE127" s="278"/>
      <c r="AF127" s="278"/>
      <c r="AG127" s="278"/>
      <c r="AH127" s="278"/>
      <c r="AI127" s="278"/>
      <c r="AJ127" s="278"/>
      <c r="AK127" s="278"/>
      <c r="AL127" s="278"/>
      <c r="AM127" s="278"/>
      <c r="AN127" s="278"/>
      <c r="AO127" s="278"/>
      <c r="AP127" s="278"/>
      <c r="AQ127" s="278"/>
      <c r="AR127" s="278"/>
      <c r="AS127" s="278"/>
      <c r="AT127" s="278"/>
      <c r="AU127" s="278"/>
      <c r="AV127" s="278"/>
      <c r="AW127" s="278"/>
      <c r="AX127" s="278"/>
      <c r="AY127" s="278"/>
      <c r="AZ127" s="278"/>
      <c r="BA127" s="278"/>
      <c r="BB127" s="278"/>
      <c r="BC127" s="278"/>
      <c r="BD127" s="278"/>
      <c r="BE127" s="278"/>
      <c r="BF127" s="278"/>
      <c r="BG127" s="278"/>
      <c r="BH127" s="278"/>
      <c r="BI127" s="278"/>
      <c r="BJ127" s="278"/>
      <c r="BK127" s="278"/>
      <c r="BL127" s="278"/>
      <c r="BM127" s="278"/>
      <c r="BN127" s="278"/>
      <c r="BO127" s="278"/>
      <c r="BP127" s="278"/>
      <c r="BQ127" s="278"/>
      <c r="BR127" s="113"/>
    </row>
    <row r="128" spans="2:70" x14ac:dyDescent="0.2">
      <c r="B128" s="111"/>
      <c r="C128" s="278"/>
      <c r="D128" s="278"/>
      <c r="E128" s="278"/>
      <c r="F128" s="278"/>
      <c r="G128" s="278"/>
      <c r="H128" s="278"/>
      <c r="I128" s="278"/>
      <c r="J128" s="278"/>
      <c r="K128" s="278"/>
      <c r="L128" s="278"/>
      <c r="M128" s="278"/>
      <c r="N128" s="278"/>
      <c r="O128" s="278"/>
      <c r="P128" s="278"/>
      <c r="Q128" s="278"/>
      <c r="R128" s="278"/>
      <c r="S128" s="278"/>
      <c r="T128" s="278"/>
      <c r="U128" s="278"/>
      <c r="V128" s="278"/>
      <c r="W128" s="278"/>
      <c r="X128" s="278"/>
      <c r="Y128" s="278"/>
      <c r="Z128" s="278"/>
      <c r="AA128" s="278"/>
      <c r="AB128" s="278"/>
      <c r="AC128" s="278"/>
      <c r="AD128" s="278"/>
      <c r="AE128" s="278"/>
      <c r="AF128" s="278"/>
      <c r="AG128" s="278"/>
      <c r="AH128" s="278"/>
      <c r="AI128" s="278"/>
      <c r="AJ128" s="278"/>
      <c r="AK128" s="278"/>
      <c r="AL128" s="278"/>
      <c r="AM128" s="278"/>
      <c r="AN128" s="278"/>
      <c r="AO128" s="278"/>
      <c r="AP128" s="278"/>
      <c r="AQ128" s="278"/>
      <c r="AR128" s="278"/>
      <c r="AS128" s="278"/>
      <c r="AT128" s="278"/>
      <c r="AU128" s="278"/>
      <c r="AV128" s="278"/>
      <c r="AW128" s="278"/>
      <c r="AX128" s="278"/>
      <c r="AY128" s="278"/>
      <c r="AZ128" s="278"/>
      <c r="BA128" s="278"/>
      <c r="BB128" s="278"/>
      <c r="BC128" s="278"/>
      <c r="BD128" s="278"/>
      <c r="BE128" s="278"/>
      <c r="BF128" s="278"/>
      <c r="BG128" s="278"/>
      <c r="BH128" s="278"/>
      <c r="BI128" s="278"/>
      <c r="BJ128" s="278"/>
      <c r="BK128" s="278"/>
      <c r="BL128" s="278"/>
      <c r="BM128" s="278"/>
      <c r="BN128" s="278"/>
      <c r="BO128" s="278"/>
      <c r="BP128" s="278"/>
      <c r="BQ128" s="278"/>
      <c r="BR128" s="113"/>
    </row>
    <row r="129" spans="2:70" x14ac:dyDescent="0.2">
      <c r="B129" s="111"/>
      <c r="C129" s="278"/>
      <c r="D129" s="278"/>
      <c r="E129" s="278"/>
      <c r="F129" s="278"/>
      <c r="G129" s="278"/>
      <c r="H129" s="278"/>
      <c r="I129" s="278"/>
      <c r="J129" s="278"/>
      <c r="K129" s="278"/>
      <c r="L129" s="278"/>
      <c r="M129" s="278"/>
      <c r="N129" s="278"/>
      <c r="O129" s="278"/>
      <c r="P129" s="278"/>
      <c r="Q129" s="278"/>
      <c r="R129" s="278"/>
      <c r="S129" s="278"/>
      <c r="T129" s="278"/>
      <c r="U129" s="278"/>
      <c r="V129" s="278"/>
      <c r="W129" s="278"/>
      <c r="X129" s="278"/>
      <c r="Y129" s="278"/>
      <c r="Z129" s="278"/>
      <c r="AA129" s="278"/>
      <c r="AB129" s="278"/>
      <c r="AC129" s="278"/>
      <c r="AD129" s="278"/>
      <c r="AE129" s="278"/>
      <c r="AF129" s="278"/>
      <c r="AG129" s="278"/>
      <c r="AH129" s="278"/>
      <c r="AI129" s="278"/>
      <c r="AJ129" s="278"/>
      <c r="AK129" s="278"/>
      <c r="AL129" s="278"/>
      <c r="AM129" s="278"/>
      <c r="AN129" s="278"/>
      <c r="AO129" s="278"/>
      <c r="AP129" s="278"/>
      <c r="AQ129" s="278"/>
      <c r="AR129" s="278"/>
      <c r="AS129" s="278"/>
      <c r="AT129" s="278"/>
      <c r="AU129" s="278"/>
      <c r="AV129" s="278"/>
      <c r="AW129" s="278"/>
      <c r="AX129" s="278"/>
      <c r="AY129" s="278"/>
      <c r="AZ129" s="278"/>
      <c r="BA129" s="278"/>
      <c r="BB129" s="278"/>
      <c r="BC129" s="278"/>
      <c r="BD129" s="278"/>
      <c r="BE129" s="278"/>
      <c r="BF129" s="278"/>
      <c r="BG129" s="278"/>
      <c r="BH129" s="278"/>
      <c r="BI129" s="278"/>
      <c r="BJ129" s="278"/>
      <c r="BK129" s="278"/>
      <c r="BL129" s="278"/>
      <c r="BM129" s="278"/>
      <c r="BN129" s="278"/>
      <c r="BO129" s="278"/>
      <c r="BP129" s="278"/>
      <c r="BQ129" s="278"/>
      <c r="BR129" s="113"/>
    </row>
    <row r="130" spans="2:70" x14ac:dyDescent="0.2">
      <c r="B130" s="111"/>
      <c r="C130" s="278"/>
      <c r="D130" s="278"/>
      <c r="E130" s="278"/>
      <c r="F130" s="278"/>
      <c r="G130" s="278"/>
      <c r="H130" s="278"/>
      <c r="I130" s="278"/>
      <c r="J130" s="278"/>
      <c r="K130" s="278"/>
      <c r="L130" s="278"/>
      <c r="M130" s="278"/>
      <c r="N130" s="278"/>
      <c r="O130" s="278"/>
      <c r="P130" s="278"/>
      <c r="Q130" s="278"/>
      <c r="R130" s="278"/>
      <c r="S130" s="278"/>
      <c r="T130" s="278"/>
      <c r="U130" s="278"/>
      <c r="V130" s="278"/>
      <c r="W130" s="278"/>
      <c r="X130" s="278"/>
      <c r="Y130" s="278"/>
      <c r="Z130" s="278"/>
      <c r="AA130" s="278"/>
      <c r="AB130" s="278"/>
      <c r="AC130" s="278"/>
      <c r="AD130" s="278"/>
      <c r="AE130" s="278"/>
      <c r="AF130" s="278"/>
      <c r="AG130" s="278"/>
      <c r="AH130" s="278"/>
      <c r="AI130" s="278"/>
      <c r="AJ130" s="278"/>
      <c r="AK130" s="278"/>
      <c r="AL130" s="278"/>
      <c r="AM130" s="278"/>
      <c r="AN130" s="278"/>
      <c r="AO130" s="278"/>
      <c r="AP130" s="278"/>
      <c r="AQ130" s="278"/>
      <c r="AR130" s="278"/>
      <c r="AS130" s="278"/>
      <c r="AT130" s="278"/>
      <c r="AU130" s="278"/>
      <c r="AV130" s="278"/>
      <c r="AW130" s="278"/>
      <c r="AX130" s="278"/>
      <c r="AY130" s="278"/>
      <c r="AZ130" s="278"/>
      <c r="BA130" s="278"/>
      <c r="BB130" s="278"/>
      <c r="BC130" s="278"/>
      <c r="BD130" s="278"/>
      <c r="BE130" s="278"/>
      <c r="BF130" s="278"/>
      <c r="BG130" s="278"/>
      <c r="BH130" s="278"/>
      <c r="BI130" s="278"/>
      <c r="BJ130" s="278"/>
      <c r="BK130" s="278"/>
      <c r="BL130" s="278"/>
      <c r="BM130" s="278"/>
      <c r="BN130" s="278"/>
      <c r="BO130" s="278"/>
      <c r="BP130" s="278"/>
      <c r="BQ130" s="278"/>
      <c r="BR130" s="113"/>
    </row>
    <row r="131" spans="2:70" ht="15" thickBot="1" x14ac:dyDescent="0.25">
      <c r="B131" s="115"/>
      <c r="C131" s="116"/>
      <c r="D131" s="116"/>
      <c r="E131" s="116"/>
      <c r="F131" s="116"/>
      <c r="G131" s="116"/>
      <c r="H131" s="116"/>
      <c r="I131" s="116"/>
      <c r="J131" s="116"/>
      <c r="K131" s="116"/>
      <c r="L131" s="116"/>
      <c r="M131" s="116"/>
      <c r="N131" s="116"/>
      <c r="O131" s="116"/>
      <c r="P131" s="116"/>
      <c r="Q131" s="116"/>
      <c r="R131" s="116"/>
      <c r="S131" s="116"/>
      <c r="T131" s="116"/>
      <c r="U131" s="116"/>
      <c r="V131" s="116"/>
      <c r="W131" s="116"/>
      <c r="X131" s="116"/>
      <c r="Y131" s="116"/>
      <c r="Z131" s="116"/>
      <c r="AA131" s="116"/>
      <c r="AB131" s="116"/>
      <c r="AC131" s="116"/>
      <c r="AD131" s="116"/>
      <c r="AE131" s="116"/>
      <c r="AF131" s="116"/>
      <c r="AG131" s="116"/>
      <c r="AH131" s="116"/>
      <c r="AI131" s="116"/>
      <c r="AJ131" s="116"/>
      <c r="AK131" s="116"/>
      <c r="AL131" s="116"/>
      <c r="AM131" s="116"/>
      <c r="AN131" s="116"/>
      <c r="AO131" s="116"/>
      <c r="AP131" s="116"/>
      <c r="AQ131" s="116"/>
      <c r="AR131" s="116"/>
      <c r="AS131" s="116"/>
      <c r="AT131" s="116"/>
      <c r="AU131" s="116"/>
      <c r="AV131" s="116"/>
      <c r="AW131" s="116"/>
      <c r="AX131" s="116"/>
      <c r="AY131" s="116"/>
      <c r="AZ131" s="116"/>
      <c r="BA131" s="116"/>
      <c r="BB131" s="116"/>
      <c r="BC131" s="116"/>
      <c r="BD131" s="116"/>
      <c r="BE131" s="116"/>
      <c r="BF131" s="116"/>
      <c r="BG131" s="116"/>
      <c r="BH131" s="116"/>
      <c r="BI131" s="116"/>
      <c r="BJ131" s="116"/>
      <c r="BK131" s="116"/>
      <c r="BL131" s="116"/>
      <c r="BM131" s="116"/>
      <c r="BN131" s="116"/>
      <c r="BO131" s="116"/>
      <c r="BP131" s="116"/>
      <c r="BQ131" s="116"/>
      <c r="BR131" s="117"/>
    </row>
    <row r="132" spans="2:70" x14ac:dyDescent="0.2">
      <c r="B132" s="278"/>
      <c r="C132" s="278"/>
      <c r="D132" s="278"/>
      <c r="E132" s="278"/>
      <c r="F132" s="278"/>
      <c r="G132" s="278"/>
      <c r="H132" s="278"/>
      <c r="I132" s="278"/>
      <c r="J132" s="278"/>
      <c r="K132" s="278"/>
      <c r="L132" s="278"/>
      <c r="M132" s="278"/>
      <c r="N132" s="278"/>
      <c r="O132" s="278"/>
      <c r="P132" s="278"/>
      <c r="Q132" s="278"/>
      <c r="R132" s="278"/>
      <c r="S132" s="278"/>
      <c r="T132" s="278"/>
      <c r="U132" s="278"/>
      <c r="V132" s="278"/>
      <c r="W132" s="278"/>
      <c r="X132" s="278"/>
      <c r="Y132" s="278"/>
      <c r="Z132" s="278"/>
      <c r="AA132" s="278"/>
      <c r="AB132" s="278"/>
      <c r="AC132" s="278"/>
      <c r="AD132" s="278"/>
      <c r="AE132" s="278"/>
      <c r="AF132" s="278"/>
      <c r="AG132" s="278"/>
      <c r="AH132" s="278"/>
      <c r="AI132" s="278"/>
      <c r="AJ132" s="278"/>
      <c r="AK132" s="278"/>
      <c r="AL132" s="278"/>
      <c r="AM132" s="278"/>
      <c r="AN132" s="278"/>
      <c r="AO132" s="278"/>
    </row>
    <row r="134" spans="2:70" ht="15" thickBot="1" x14ac:dyDescent="0.25"/>
    <row r="135" spans="2:70" x14ac:dyDescent="0.2">
      <c r="B135" s="108"/>
      <c r="C135" s="109"/>
      <c r="D135" s="109"/>
      <c r="E135" s="109"/>
      <c r="F135" s="109"/>
      <c r="G135" s="109"/>
      <c r="H135" s="109"/>
      <c r="I135" s="109"/>
      <c r="J135" s="109"/>
      <c r="K135" s="109"/>
      <c r="L135" s="109"/>
      <c r="M135" s="109"/>
      <c r="N135" s="109"/>
      <c r="O135" s="109"/>
      <c r="P135" s="109"/>
      <c r="Q135" s="109"/>
      <c r="R135" s="109"/>
      <c r="S135" s="109"/>
      <c r="T135" s="109"/>
      <c r="U135" s="109"/>
      <c r="V135" s="109"/>
      <c r="W135" s="109"/>
      <c r="X135" s="109"/>
      <c r="Y135" s="109"/>
      <c r="Z135" s="109"/>
      <c r="AA135" s="109"/>
      <c r="AB135" s="109"/>
      <c r="AC135" s="109"/>
      <c r="AD135" s="109"/>
      <c r="AE135" s="109"/>
      <c r="AF135" s="109"/>
      <c r="AG135" s="109"/>
      <c r="AH135" s="109"/>
      <c r="AI135" s="109"/>
      <c r="AJ135" s="109"/>
      <c r="AK135" s="109"/>
      <c r="AL135" s="109"/>
      <c r="AM135" s="109"/>
      <c r="AN135" s="109"/>
      <c r="AO135" s="109"/>
      <c r="AP135" s="110"/>
    </row>
    <row r="136" spans="2:70" x14ac:dyDescent="0.2">
      <c r="B136" s="111"/>
      <c r="C136" s="112" t="s">
        <v>139</v>
      </c>
      <c r="AP136" s="113"/>
    </row>
    <row r="137" spans="2:70" x14ac:dyDescent="0.2">
      <c r="B137" s="111"/>
      <c r="AP137" s="113"/>
    </row>
    <row r="138" spans="2:70" x14ac:dyDescent="0.2">
      <c r="B138" s="111"/>
      <c r="AP138" s="113"/>
    </row>
    <row r="139" spans="2:70" x14ac:dyDescent="0.2">
      <c r="B139" s="111"/>
      <c r="AP139" s="113"/>
    </row>
    <row r="140" spans="2:70" x14ac:dyDescent="0.2">
      <c r="B140" s="111"/>
      <c r="AP140" s="113"/>
    </row>
    <row r="141" spans="2:70" x14ac:dyDescent="0.2">
      <c r="B141" s="111"/>
      <c r="AP141" s="113"/>
    </row>
    <row r="142" spans="2:70" x14ac:dyDescent="0.2">
      <c r="B142" s="111"/>
      <c r="AP142" s="113"/>
    </row>
    <row r="143" spans="2:70" x14ac:dyDescent="0.2">
      <c r="B143" s="111"/>
      <c r="AP143" s="113"/>
    </row>
    <row r="144" spans="2:70" x14ac:dyDescent="0.2">
      <c r="B144" s="111"/>
      <c r="AP144" s="113"/>
    </row>
    <row r="145" spans="2:42" x14ac:dyDescent="0.2">
      <c r="B145" s="111"/>
      <c r="AP145" s="113"/>
    </row>
    <row r="146" spans="2:42" x14ac:dyDescent="0.2">
      <c r="B146" s="111"/>
      <c r="AP146" s="113"/>
    </row>
    <row r="147" spans="2:42" x14ac:dyDescent="0.2">
      <c r="B147" s="111"/>
      <c r="AP147" s="113"/>
    </row>
    <row r="148" spans="2:42" x14ac:dyDescent="0.2">
      <c r="B148" s="111"/>
      <c r="AP148" s="113"/>
    </row>
    <row r="149" spans="2:42" x14ac:dyDescent="0.2">
      <c r="B149" s="111"/>
      <c r="AP149" s="113"/>
    </row>
    <row r="150" spans="2:42" x14ac:dyDescent="0.2">
      <c r="B150" s="111"/>
      <c r="AP150" s="113"/>
    </row>
    <row r="151" spans="2:42" x14ac:dyDescent="0.2">
      <c r="B151" s="111"/>
      <c r="AP151" s="113"/>
    </row>
    <row r="152" spans="2:42" x14ac:dyDescent="0.2">
      <c r="B152" s="111"/>
      <c r="AP152" s="113"/>
    </row>
    <row r="153" spans="2:42" x14ac:dyDescent="0.2">
      <c r="B153" s="111"/>
      <c r="AP153" s="113"/>
    </row>
    <row r="154" spans="2:42" x14ac:dyDescent="0.2">
      <c r="B154" s="111"/>
      <c r="AP154" s="113"/>
    </row>
    <row r="155" spans="2:42" x14ac:dyDescent="0.2">
      <c r="B155" s="111"/>
      <c r="AP155" s="113"/>
    </row>
    <row r="156" spans="2:42" x14ac:dyDescent="0.2">
      <c r="B156" s="111"/>
      <c r="AP156" s="113"/>
    </row>
    <row r="157" spans="2:42" x14ac:dyDescent="0.2">
      <c r="B157" s="111"/>
      <c r="AP157" s="113"/>
    </row>
    <row r="158" spans="2:42" x14ac:dyDescent="0.2">
      <c r="B158" s="111"/>
      <c r="AP158" s="113"/>
    </row>
    <row r="159" spans="2:42" x14ac:dyDescent="0.2">
      <c r="B159" s="111"/>
      <c r="AP159" s="113"/>
    </row>
    <row r="160" spans="2:42" x14ac:dyDescent="0.2">
      <c r="B160" s="111"/>
      <c r="AP160" s="113"/>
    </row>
    <row r="161" spans="2:42" x14ac:dyDescent="0.2">
      <c r="B161" s="111"/>
      <c r="AP161" s="113"/>
    </row>
    <row r="162" spans="2:42" x14ac:dyDescent="0.2">
      <c r="B162" s="111"/>
      <c r="AP162" s="113"/>
    </row>
    <row r="163" spans="2:42" x14ac:dyDescent="0.2">
      <c r="B163" s="111"/>
      <c r="AP163" s="113"/>
    </row>
    <row r="164" spans="2:42" x14ac:dyDescent="0.2">
      <c r="B164" s="111"/>
      <c r="AP164" s="113"/>
    </row>
    <row r="165" spans="2:42" x14ac:dyDescent="0.2">
      <c r="B165" s="111"/>
      <c r="AP165" s="113"/>
    </row>
    <row r="166" spans="2:42" x14ac:dyDescent="0.2">
      <c r="B166" s="111"/>
      <c r="AP166" s="113"/>
    </row>
    <row r="167" spans="2:42" x14ac:dyDescent="0.2">
      <c r="B167" s="111"/>
      <c r="AP167" s="113"/>
    </row>
    <row r="168" spans="2:42" x14ac:dyDescent="0.2">
      <c r="B168" s="111"/>
      <c r="AP168" s="113"/>
    </row>
    <row r="169" spans="2:42" x14ac:dyDescent="0.2">
      <c r="B169" s="111"/>
      <c r="AP169" s="113"/>
    </row>
    <row r="170" spans="2:42" x14ac:dyDescent="0.2">
      <c r="B170" s="111"/>
      <c r="AP170" s="113"/>
    </row>
    <row r="171" spans="2:42" x14ac:dyDescent="0.2">
      <c r="B171" s="111"/>
      <c r="AP171" s="113"/>
    </row>
    <row r="172" spans="2:42" x14ac:dyDescent="0.2">
      <c r="B172" s="111"/>
      <c r="AP172" s="113"/>
    </row>
    <row r="173" spans="2:42" x14ac:dyDescent="0.2">
      <c r="B173" s="111"/>
      <c r="AP173" s="113"/>
    </row>
    <row r="174" spans="2:42" x14ac:dyDescent="0.2">
      <c r="B174" s="111"/>
      <c r="AP174" s="113"/>
    </row>
    <row r="175" spans="2:42" x14ac:dyDescent="0.2">
      <c r="B175" s="111"/>
      <c r="AP175" s="113"/>
    </row>
    <row r="176" spans="2:42" x14ac:dyDescent="0.2">
      <c r="B176" s="111"/>
      <c r="AP176" s="113"/>
    </row>
    <row r="177" spans="2:43" x14ac:dyDescent="0.2">
      <c r="B177" s="111"/>
      <c r="AP177" s="113"/>
    </row>
    <row r="178" spans="2:43" x14ac:dyDescent="0.2">
      <c r="B178" s="111"/>
      <c r="AP178" s="113"/>
    </row>
    <row r="179" spans="2:43" x14ac:dyDescent="0.2">
      <c r="B179" s="111"/>
      <c r="AP179" s="113"/>
    </row>
    <row r="180" spans="2:43" x14ac:dyDescent="0.2">
      <c r="B180" s="111"/>
      <c r="AP180" s="113"/>
    </row>
    <row r="181" spans="2:43" x14ac:dyDescent="0.2">
      <c r="B181" s="111"/>
      <c r="AP181" s="113"/>
    </row>
    <row r="182" spans="2:43" x14ac:dyDescent="0.2">
      <c r="B182" s="111"/>
      <c r="AP182" s="113"/>
    </row>
    <row r="183" spans="2:43" x14ac:dyDescent="0.2">
      <c r="B183" s="111"/>
      <c r="AP183" s="113"/>
    </row>
    <row r="184" spans="2:43" ht="15" thickBot="1" x14ac:dyDescent="0.25">
      <c r="B184" s="115"/>
      <c r="C184" s="116"/>
      <c r="D184" s="116"/>
      <c r="E184" s="116"/>
      <c r="F184" s="116"/>
      <c r="G184" s="116"/>
      <c r="H184" s="116"/>
      <c r="I184" s="116"/>
      <c r="J184" s="116"/>
      <c r="K184" s="116"/>
      <c r="L184" s="116"/>
      <c r="M184" s="116"/>
      <c r="N184" s="116"/>
      <c r="O184" s="116"/>
      <c r="P184" s="116"/>
      <c r="Q184" s="116"/>
      <c r="R184" s="116"/>
      <c r="S184" s="116"/>
      <c r="T184" s="116"/>
      <c r="U184" s="116"/>
      <c r="V184" s="116"/>
      <c r="W184" s="116"/>
      <c r="X184" s="116"/>
      <c r="Y184" s="116"/>
      <c r="Z184" s="116"/>
      <c r="AA184" s="116"/>
      <c r="AB184" s="116"/>
      <c r="AC184" s="116"/>
      <c r="AD184" s="116"/>
      <c r="AE184" s="116"/>
      <c r="AF184" s="116"/>
      <c r="AG184" s="116"/>
      <c r="AH184" s="116"/>
      <c r="AI184" s="116"/>
      <c r="AJ184" s="116"/>
      <c r="AK184" s="116"/>
      <c r="AL184" s="116"/>
      <c r="AM184" s="116"/>
      <c r="AN184" s="116"/>
      <c r="AO184" s="116"/>
      <c r="AP184" s="117"/>
    </row>
    <row r="186" spans="2:43" ht="15" thickBot="1" x14ac:dyDescent="0.25"/>
    <row r="187" spans="2:43" x14ac:dyDescent="0.2">
      <c r="B187" s="108"/>
      <c r="C187" s="109"/>
      <c r="D187" s="109"/>
      <c r="E187" s="109"/>
      <c r="F187" s="109"/>
      <c r="G187" s="109"/>
      <c r="H187" s="109"/>
      <c r="I187" s="109"/>
      <c r="J187" s="109"/>
      <c r="K187" s="109"/>
      <c r="L187" s="109"/>
      <c r="M187" s="109"/>
      <c r="N187" s="109"/>
      <c r="O187" s="109"/>
      <c r="P187" s="109"/>
      <c r="Q187" s="109"/>
      <c r="R187" s="109"/>
      <c r="S187" s="109"/>
      <c r="T187" s="109"/>
      <c r="U187" s="109"/>
      <c r="V187" s="109"/>
      <c r="W187" s="109"/>
      <c r="X187" s="109"/>
      <c r="Y187" s="109"/>
      <c r="Z187" s="109"/>
      <c r="AA187" s="109"/>
      <c r="AB187" s="109"/>
      <c r="AC187" s="109"/>
      <c r="AD187" s="109"/>
      <c r="AE187" s="109"/>
      <c r="AF187" s="109"/>
      <c r="AG187" s="109"/>
      <c r="AH187" s="109"/>
      <c r="AI187" s="109"/>
      <c r="AJ187" s="109"/>
      <c r="AK187" s="109"/>
      <c r="AL187" s="109"/>
      <c r="AM187" s="109"/>
      <c r="AN187" s="109"/>
      <c r="AO187" s="109"/>
      <c r="AP187" s="109"/>
      <c r="AQ187" s="110"/>
    </row>
    <row r="188" spans="2:43" x14ac:dyDescent="0.2">
      <c r="B188" s="111"/>
      <c r="AQ188" s="113"/>
    </row>
    <row r="189" spans="2:43" x14ac:dyDescent="0.2">
      <c r="B189" s="111"/>
      <c r="C189" s="58" t="s">
        <v>149</v>
      </c>
      <c r="AQ189" s="113"/>
    </row>
    <row r="190" spans="2:43" x14ac:dyDescent="0.2">
      <c r="B190" s="111"/>
      <c r="C190" s="58"/>
      <c r="AQ190" s="113"/>
    </row>
    <row r="191" spans="2:43" x14ac:dyDescent="0.2">
      <c r="B191" s="111"/>
      <c r="C191" s="58"/>
      <c r="AQ191" s="113"/>
    </row>
    <row r="192" spans="2:43" ht="15" x14ac:dyDescent="0.25">
      <c r="B192" s="111"/>
      <c r="C192" s="114"/>
      <c r="AQ192" s="113"/>
    </row>
    <row r="193" spans="2:43" x14ac:dyDescent="0.2">
      <c r="B193" s="111"/>
      <c r="AQ193" s="113"/>
    </row>
    <row r="194" spans="2:43" x14ac:dyDescent="0.2">
      <c r="B194" s="111"/>
      <c r="AQ194" s="113"/>
    </row>
    <row r="195" spans="2:43" x14ac:dyDescent="0.2">
      <c r="B195" s="111"/>
      <c r="AQ195" s="113"/>
    </row>
    <row r="196" spans="2:43" x14ac:dyDescent="0.2">
      <c r="B196" s="111"/>
      <c r="AQ196" s="113"/>
    </row>
    <row r="197" spans="2:43" x14ac:dyDescent="0.2">
      <c r="B197" s="111"/>
      <c r="AQ197" s="113"/>
    </row>
    <row r="198" spans="2:43" x14ac:dyDescent="0.2">
      <c r="B198" s="111"/>
      <c r="AQ198" s="113"/>
    </row>
    <row r="199" spans="2:43" x14ac:dyDescent="0.2">
      <c r="B199" s="111"/>
      <c r="AQ199" s="113"/>
    </row>
    <row r="200" spans="2:43" x14ac:dyDescent="0.2">
      <c r="B200" s="111"/>
      <c r="AQ200" s="113"/>
    </row>
    <row r="201" spans="2:43" x14ac:dyDescent="0.2">
      <c r="B201" s="111"/>
      <c r="AQ201" s="113"/>
    </row>
    <row r="202" spans="2:43" x14ac:dyDescent="0.2">
      <c r="B202" s="111"/>
      <c r="AQ202" s="113"/>
    </row>
    <row r="203" spans="2:43" x14ac:dyDescent="0.2">
      <c r="B203" s="111"/>
      <c r="AQ203" s="113"/>
    </row>
    <row r="204" spans="2:43" x14ac:dyDescent="0.2">
      <c r="B204" s="111"/>
      <c r="AQ204" s="113"/>
    </row>
    <row r="205" spans="2:43" x14ac:dyDescent="0.2">
      <c r="B205" s="111"/>
      <c r="AQ205" s="113"/>
    </row>
    <row r="206" spans="2:43" x14ac:dyDescent="0.2">
      <c r="B206" s="111"/>
      <c r="AQ206" s="113"/>
    </row>
    <row r="207" spans="2:43" x14ac:dyDescent="0.2">
      <c r="B207" s="111"/>
      <c r="AQ207" s="113"/>
    </row>
    <row r="208" spans="2:43" x14ac:dyDescent="0.2">
      <c r="B208" s="111"/>
      <c r="AQ208" s="113"/>
    </row>
    <row r="209" spans="2:43" x14ac:dyDescent="0.2">
      <c r="B209" s="111"/>
      <c r="AQ209" s="113"/>
    </row>
    <row r="210" spans="2:43" x14ac:dyDescent="0.2">
      <c r="B210" s="111"/>
      <c r="AQ210" s="113"/>
    </row>
    <row r="211" spans="2:43" x14ac:dyDescent="0.2">
      <c r="B211" s="111"/>
      <c r="AQ211" s="113"/>
    </row>
    <row r="212" spans="2:43" x14ac:dyDescent="0.2">
      <c r="B212" s="111"/>
      <c r="AQ212" s="113"/>
    </row>
    <row r="213" spans="2:43" x14ac:dyDescent="0.2">
      <c r="B213" s="111"/>
      <c r="AQ213" s="113"/>
    </row>
    <row r="214" spans="2:43" x14ac:dyDescent="0.2">
      <c r="B214" s="111"/>
      <c r="AQ214" s="113"/>
    </row>
    <row r="215" spans="2:43" x14ac:dyDescent="0.2">
      <c r="B215" s="111"/>
      <c r="AQ215" s="113"/>
    </row>
    <row r="216" spans="2:43" x14ac:dyDescent="0.2">
      <c r="B216" s="111"/>
      <c r="AQ216" s="113"/>
    </row>
    <row r="217" spans="2:43" x14ac:dyDescent="0.2">
      <c r="B217" s="111"/>
      <c r="AQ217" s="113"/>
    </row>
    <row r="218" spans="2:43" x14ac:dyDescent="0.2">
      <c r="B218" s="111"/>
      <c r="AQ218" s="113"/>
    </row>
    <row r="219" spans="2:43" x14ac:dyDescent="0.2">
      <c r="B219" s="111"/>
      <c r="AQ219" s="113"/>
    </row>
    <row r="220" spans="2:43" x14ac:dyDescent="0.2">
      <c r="B220" s="111"/>
      <c r="AQ220" s="113"/>
    </row>
    <row r="221" spans="2:43" x14ac:dyDescent="0.2">
      <c r="B221" s="111"/>
      <c r="AQ221" s="113"/>
    </row>
    <row r="222" spans="2:43" x14ac:dyDescent="0.2">
      <c r="B222" s="111"/>
      <c r="AQ222" s="113"/>
    </row>
    <row r="223" spans="2:43" x14ac:dyDescent="0.2">
      <c r="B223" s="111"/>
      <c r="AQ223" s="113"/>
    </row>
    <row r="224" spans="2:43" x14ac:dyDescent="0.2">
      <c r="B224" s="111"/>
      <c r="AQ224" s="113"/>
    </row>
    <row r="225" spans="2:44" x14ac:dyDescent="0.2">
      <c r="B225" s="111"/>
      <c r="AQ225" s="113"/>
    </row>
    <row r="226" spans="2:44" x14ac:dyDescent="0.2">
      <c r="B226" s="111"/>
      <c r="AQ226" s="113"/>
    </row>
    <row r="227" spans="2:44" ht="15" thickBot="1" x14ac:dyDescent="0.25">
      <c r="B227" s="115"/>
      <c r="C227" s="116"/>
      <c r="D227" s="116"/>
      <c r="E227" s="116"/>
      <c r="F227" s="116"/>
      <c r="G227" s="116"/>
      <c r="H227" s="116"/>
      <c r="I227" s="116"/>
      <c r="J227" s="116"/>
      <c r="K227" s="116"/>
      <c r="L227" s="116"/>
      <c r="M227" s="116"/>
      <c r="N227" s="116"/>
      <c r="O227" s="116"/>
      <c r="P227" s="116"/>
      <c r="Q227" s="116"/>
      <c r="R227" s="116"/>
      <c r="S227" s="116"/>
      <c r="T227" s="116"/>
      <c r="U227" s="116"/>
      <c r="V227" s="116"/>
      <c r="W227" s="116"/>
      <c r="X227" s="116"/>
      <c r="Y227" s="116"/>
      <c r="Z227" s="116"/>
      <c r="AA227" s="116"/>
      <c r="AB227" s="116"/>
      <c r="AC227" s="116"/>
      <c r="AD227" s="116"/>
      <c r="AE227" s="116"/>
      <c r="AF227" s="116"/>
      <c r="AG227" s="116"/>
      <c r="AH227" s="116"/>
      <c r="AI227" s="116"/>
      <c r="AJ227" s="116"/>
      <c r="AK227" s="116"/>
      <c r="AL227" s="116"/>
      <c r="AM227" s="116"/>
      <c r="AN227" s="116"/>
      <c r="AO227" s="116"/>
      <c r="AP227" s="116"/>
      <c r="AQ227" s="117"/>
    </row>
    <row r="230" spans="2:44" ht="15" thickBot="1" x14ac:dyDescent="0.25"/>
    <row r="231" spans="2:44" x14ac:dyDescent="0.2">
      <c r="B231" s="108"/>
      <c r="C231" s="109"/>
      <c r="D231" s="109"/>
      <c r="E231" s="109"/>
      <c r="F231" s="109"/>
      <c r="G231" s="109"/>
      <c r="H231" s="109"/>
      <c r="I231" s="109"/>
      <c r="J231" s="109"/>
      <c r="K231" s="109"/>
      <c r="L231" s="109"/>
      <c r="M231" s="109"/>
      <c r="N231" s="109"/>
      <c r="O231" s="109"/>
      <c r="P231" s="109"/>
      <c r="Q231" s="109"/>
      <c r="R231" s="109"/>
      <c r="S231" s="109"/>
      <c r="T231" s="109"/>
      <c r="U231" s="109"/>
      <c r="V231" s="109"/>
      <c r="W231" s="109"/>
      <c r="X231" s="109"/>
      <c r="Y231" s="109"/>
      <c r="Z231" s="109"/>
      <c r="AA231" s="109"/>
      <c r="AB231" s="109"/>
      <c r="AC231" s="109"/>
      <c r="AD231" s="109"/>
      <c r="AE231" s="109"/>
      <c r="AF231" s="109"/>
      <c r="AG231" s="109"/>
      <c r="AH231" s="109"/>
      <c r="AI231" s="109"/>
      <c r="AJ231" s="109"/>
      <c r="AK231" s="109"/>
      <c r="AL231" s="109"/>
      <c r="AM231" s="109"/>
      <c r="AN231" s="109"/>
      <c r="AO231" s="109"/>
      <c r="AP231" s="109"/>
      <c r="AQ231" s="109"/>
      <c r="AR231" s="110"/>
    </row>
    <row r="232" spans="2:44" x14ac:dyDescent="0.2">
      <c r="B232" s="111"/>
      <c r="C232" s="58" t="s">
        <v>150</v>
      </c>
      <c r="AR232" s="113"/>
    </row>
    <row r="233" spans="2:44" x14ac:dyDescent="0.2">
      <c r="B233" s="111"/>
      <c r="C233" s="58"/>
      <c r="AR233" s="113"/>
    </row>
    <row r="234" spans="2:44" x14ac:dyDescent="0.2">
      <c r="B234" s="111"/>
      <c r="AR234" s="113"/>
    </row>
    <row r="235" spans="2:44" x14ac:dyDescent="0.2">
      <c r="B235" s="111"/>
      <c r="AR235" s="113"/>
    </row>
    <row r="236" spans="2:44" x14ac:dyDescent="0.2">
      <c r="B236" s="111"/>
      <c r="AR236" s="113"/>
    </row>
    <row r="237" spans="2:44" x14ac:dyDescent="0.2">
      <c r="B237" s="111"/>
      <c r="AR237" s="113"/>
    </row>
    <row r="238" spans="2:44" x14ac:dyDescent="0.2">
      <c r="B238" s="111"/>
      <c r="AR238" s="113"/>
    </row>
    <row r="239" spans="2:44" x14ac:dyDescent="0.2">
      <c r="B239" s="111"/>
      <c r="AR239" s="113"/>
    </row>
    <row r="240" spans="2:44" x14ac:dyDescent="0.2">
      <c r="B240" s="111"/>
      <c r="AR240" s="113"/>
    </row>
    <row r="241" spans="2:44" x14ac:dyDescent="0.2">
      <c r="B241" s="111"/>
      <c r="AR241" s="113"/>
    </row>
    <row r="242" spans="2:44" x14ac:dyDescent="0.2">
      <c r="B242" s="111"/>
      <c r="AR242" s="113"/>
    </row>
    <row r="243" spans="2:44" x14ac:dyDescent="0.2">
      <c r="B243" s="111"/>
      <c r="AR243" s="113"/>
    </row>
    <row r="244" spans="2:44" x14ac:dyDescent="0.2">
      <c r="B244" s="111"/>
      <c r="AR244" s="113"/>
    </row>
    <row r="245" spans="2:44" x14ac:dyDescent="0.2">
      <c r="B245" s="111"/>
      <c r="AR245" s="113"/>
    </row>
    <row r="246" spans="2:44" x14ac:dyDescent="0.2">
      <c r="B246" s="111"/>
      <c r="AR246" s="113"/>
    </row>
    <row r="247" spans="2:44" x14ac:dyDescent="0.2">
      <c r="B247" s="111"/>
      <c r="AR247" s="113"/>
    </row>
    <row r="248" spans="2:44" x14ac:dyDescent="0.2">
      <c r="B248" s="111"/>
      <c r="AR248" s="113"/>
    </row>
    <row r="249" spans="2:44" x14ac:dyDescent="0.2">
      <c r="B249" s="111"/>
      <c r="AR249" s="113"/>
    </row>
    <row r="250" spans="2:44" x14ac:dyDescent="0.2">
      <c r="B250" s="111"/>
      <c r="AR250" s="113"/>
    </row>
    <row r="251" spans="2:44" x14ac:dyDescent="0.2">
      <c r="B251" s="111"/>
      <c r="AR251" s="113"/>
    </row>
    <row r="252" spans="2:44" x14ac:dyDescent="0.2">
      <c r="B252" s="111"/>
      <c r="AR252" s="113"/>
    </row>
    <row r="253" spans="2:44" x14ac:dyDescent="0.2">
      <c r="B253" s="111"/>
      <c r="AR253" s="113"/>
    </row>
    <row r="254" spans="2:44" x14ac:dyDescent="0.2">
      <c r="B254" s="111"/>
      <c r="AR254" s="113"/>
    </row>
    <row r="255" spans="2:44" x14ac:dyDescent="0.2">
      <c r="B255" s="111"/>
      <c r="AR255" s="113"/>
    </row>
    <row r="256" spans="2:44" x14ac:dyDescent="0.2">
      <c r="B256" s="111"/>
      <c r="AR256" s="113"/>
    </row>
    <row r="257" spans="2:44" x14ac:dyDescent="0.2">
      <c r="B257" s="111"/>
      <c r="AR257" s="113"/>
    </row>
    <row r="258" spans="2:44" x14ac:dyDescent="0.2">
      <c r="B258" s="111"/>
      <c r="AR258" s="113"/>
    </row>
    <row r="259" spans="2:44" x14ac:dyDescent="0.2">
      <c r="B259" s="111"/>
      <c r="AR259" s="113"/>
    </row>
    <row r="260" spans="2:44" x14ac:dyDescent="0.2">
      <c r="B260" s="111"/>
      <c r="AR260" s="113"/>
    </row>
    <row r="261" spans="2:44" x14ac:dyDescent="0.2">
      <c r="B261" s="111"/>
      <c r="AR261" s="113"/>
    </row>
    <row r="262" spans="2:44" x14ac:dyDescent="0.2">
      <c r="B262" s="111"/>
      <c r="AR262" s="113"/>
    </row>
    <row r="263" spans="2:44" x14ac:dyDescent="0.2">
      <c r="B263" s="111"/>
      <c r="AR263" s="113"/>
    </row>
    <row r="264" spans="2:44" x14ac:dyDescent="0.2">
      <c r="B264" s="111"/>
      <c r="AR264" s="113"/>
    </row>
    <row r="265" spans="2:44" x14ac:dyDescent="0.2">
      <c r="B265" s="111"/>
      <c r="AR265" s="113"/>
    </row>
    <row r="266" spans="2:44" x14ac:dyDescent="0.2">
      <c r="B266" s="111"/>
      <c r="AR266" s="113"/>
    </row>
    <row r="267" spans="2:44" x14ac:dyDescent="0.2">
      <c r="B267" s="111"/>
      <c r="AR267" s="113"/>
    </row>
    <row r="268" spans="2:44" x14ac:dyDescent="0.2">
      <c r="B268" s="111"/>
      <c r="AR268" s="113"/>
    </row>
    <row r="269" spans="2:44" x14ac:dyDescent="0.2">
      <c r="B269" s="111"/>
      <c r="AR269" s="113"/>
    </row>
    <row r="270" spans="2:44" x14ac:dyDescent="0.2">
      <c r="B270" s="111"/>
      <c r="AR270" s="113"/>
    </row>
    <row r="271" spans="2:44" x14ac:dyDescent="0.2">
      <c r="B271" s="111"/>
      <c r="AR271" s="113"/>
    </row>
    <row r="272" spans="2:44" x14ac:dyDescent="0.2">
      <c r="B272" s="111"/>
      <c r="AR272" s="113"/>
    </row>
    <row r="273" spans="2:44" x14ac:dyDescent="0.2">
      <c r="B273" s="111"/>
      <c r="AR273" s="113"/>
    </row>
    <row r="274" spans="2:44" x14ac:dyDescent="0.2">
      <c r="B274" s="111"/>
      <c r="AR274" s="113"/>
    </row>
    <row r="275" spans="2:44" x14ac:dyDescent="0.2">
      <c r="B275" s="111"/>
      <c r="AR275" s="113"/>
    </row>
    <row r="276" spans="2:44" x14ac:dyDescent="0.2">
      <c r="B276" s="111"/>
      <c r="AR276" s="113"/>
    </row>
    <row r="277" spans="2:44" x14ac:dyDescent="0.2">
      <c r="B277" s="111"/>
      <c r="AR277" s="113"/>
    </row>
    <row r="278" spans="2:44" x14ac:dyDescent="0.2">
      <c r="B278" s="111"/>
      <c r="AR278" s="113"/>
    </row>
    <row r="279" spans="2:44" x14ac:dyDescent="0.2">
      <c r="B279" s="111"/>
      <c r="AR279" s="113"/>
    </row>
    <row r="280" spans="2:44" x14ac:dyDescent="0.2">
      <c r="B280" s="111"/>
      <c r="AR280" s="113"/>
    </row>
    <row r="281" spans="2:44" x14ac:dyDescent="0.2">
      <c r="B281" s="111"/>
      <c r="AR281" s="113"/>
    </row>
    <row r="282" spans="2:44" x14ac:dyDescent="0.2">
      <c r="B282" s="111"/>
      <c r="AR282" s="113"/>
    </row>
    <row r="283" spans="2:44" x14ac:dyDescent="0.2">
      <c r="B283" s="111"/>
      <c r="AR283" s="113"/>
    </row>
    <row r="284" spans="2:44" x14ac:dyDescent="0.2">
      <c r="B284" s="111"/>
      <c r="AR284" s="113"/>
    </row>
    <row r="285" spans="2:44" x14ac:dyDescent="0.2">
      <c r="B285" s="111"/>
      <c r="AR285" s="113"/>
    </row>
    <row r="286" spans="2:44" x14ac:dyDescent="0.2">
      <c r="B286" s="111"/>
      <c r="AR286" s="113"/>
    </row>
    <row r="287" spans="2:44" x14ac:dyDescent="0.2">
      <c r="B287" s="111"/>
      <c r="AR287" s="113"/>
    </row>
    <row r="288" spans="2:44" x14ac:dyDescent="0.2">
      <c r="B288" s="111"/>
      <c r="AR288" s="113"/>
    </row>
    <row r="289" spans="2:44" x14ac:dyDescent="0.2">
      <c r="B289" s="111"/>
      <c r="AR289" s="113"/>
    </row>
    <row r="290" spans="2:44" x14ac:dyDescent="0.2">
      <c r="B290" s="111"/>
      <c r="AR290" s="113"/>
    </row>
    <row r="291" spans="2:44" x14ac:dyDescent="0.2">
      <c r="B291" s="111"/>
      <c r="AR291" s="113"/>
    </row>
    <row r="292" spans="2:44" x14ac:dyDescent="0.2">
      <c r="B292" s="111"/>
      <c r="AR292" s="113"/>
    </row>
    <row r="293" spans="2:44" x14ac:dyDescent="0.2">
      <c r="B293" s="111"/>
      <c r="AR293" s="113"/>
    </row>
    <row r="294" spans="2:44" x14ac:dyDescent="0.2">
      <c r="B294" s="111"/>
      <c r="AR294" s="113"/>
    </row>
    <row r="295" spans="2:44" x14ac:dyDescent="0.2">
      <c r="B295" s="111"/>
      <c r="AR295" s="113"/>
    </row>
    <row r="296" spans="2:44" x14ac:dyDescent="0.2">
      <c r="B296" s="111"/>
      <c r="AR296" s="113"/>
    </row>
    <row r="297" spans="2:44" ht="15" thickBot="1" x14ac:dyDescent="0.25">
      <c r="B297" s="115"/>
      <c r="C297" s="116"/>
      <c r="D297" s="116"/>
      <c r="E297" s="116"/>
      <c r="F297" s="116"/>
      <c r="G297" s="116"/>
      <c r="H297" s="116"/>
      <c r="I297" s="116"/>
      <c r="J297" s="116"/>
      <c r="K297" s="116"/>
      <c r="L297" s="116"/>
      <c r="M297" s="116"/>
      <c r="N297" s="116"/>
      <c r="O297" s="116"/>
      <c r="P297" s="116"/>
      <c r="Q297" s="116"/>
      <c r="R297" s="116"/>
      <c r="S297" s="116"/>
      <c r="T297" s="116"/>
      <c r="U297" s="116"/>
      <c r="V297" s="116"/>
      <c r="W297" s="116"/>
      <c r="X297" s="116"/>
      <c r="Y297" s="116"/>
      <c r="Z297" s="116"/>
      <c r="AA297" s="116"/>
      <c r="AB297" s="116"/>
      <c r="AC297" s="116"/>
      <c r="AD297" s="116"/>
      <c r="AE297" s="116"/>
      <c r="AF297" s="116"/>
      <c r="AG297" s="116"/>
      <c r="AH297" s="116"/>
      <c r="AI297" s="116"/>
      <c r="AJ297" s="116"/>
      <c r="AK297" s="116"/>
      <c r="AL297" s="116"/>
      <c r="AM297" s="116"/>
      <c r="AN297" s="116"/>
      <c r="AO297" s="116"/>
      <c r="AP297" s="116"/>
      <c r="AQ297" s="116"/>
      <c r="AR297" s="117"/>
    </row>
    <row r="299" spans="2:44" ht="15" thickBot="1" x14ac:dyDescent="0.25"/>
    <row r="300" spans="2:44" x14ac:dyDescent="0.2">
      <c r="B300" s="108"/>
      <c r="C300" s="109"/>
      <c r="D300" s="109"/>
      <c r="E300" s="109"/>
      <c r="F300" s="109"/>
      <c r="G300" s="109"/>
      <c r="H300" s="109"/>
      <c r="I300" s="109"/>
      <c r="J300" s="109"/>
      <c r="K300" s="109"/>
      <c r="L300" s="109"/>
      <c r="M300" s="109"/>
      <c r="N300" s="109"/>
      <c r="O300" s="109"/>
      <c r="P300" s="109"/>
      <c r="Q300" s="109"/>
      <c r="R300" s="109"/>
      <c r="S300" s="109"/>
      <c r="T300" s="109"/>
      <c r="U300" s="109"/>
      <c r="V300" s="109"/>
      <c r="W300" s="109"/>
      <c r="X300" s="109"/>
      <c r="Y300" s="109"/>
      <c r="Z300" s="109"/>
      <c r="AA300" s="109"/>
      <c r="AB300" s="109"/>
      <c r="AC300" s="109"/>
      <c r="AD300" s="109"/>
      <c r="AE300" s="109"/>
      <c r="AF300" s="109"/>
      <c r="AG300" s="109"/>
      <c r="AH300" s="109"/>
      <c r="AI300" s="109"/>
      <c r="AJ300" s="109"/>
      <c r="AK300" s="109"/>
      <c r="AL300" s="109"/>
      <c r="AM300" s="109"/>
      <c r="AN300" s="109"/>
      <c r="AO300" s="109"/>
      <c r="AP300" s="109"/>
      <c r="AQ300" s="109"/>
      <c r="AR300" s="110"/>
    </row>
    <row r="301" spans="2:44" x14ac:dyDescent="0.2">
      <c r="B301" s="111"/>
      <c r="C301" s="112" t="s">
        <v>143</v>
      </c>
      <c r="AR301" s="113"/>
    </row>
    <row r="302" spans="2:44" ht="15" x14ac:dyDescent="0.25">
      <c r="B302" s="111"/>
      <c r="C302" s="114"/>
      <c r="AR302" s="113"/>
    </row>
    <row r="303" spans="2:44" x14ac:dyDescent="0.2">
      <c r="B303" s="111"/>
      <c r="AR303" s="113"/>
    </row>
    <row r="304" spans="2:44" x14ac:dyDescent="0.2">
      <c r="B304" s="111"/>
      <c r="AR304" s="113"/>
    </row>
    <row r="305" spans="2:44" x14ac:dyDescent="0.2">
      <c r="B305" s="111"/>
      <c r="AR305" s="113"/>
    </row>
    <row r="306" spans="2:44" x14ac:dyDescent="0.2">
      <c r="B306" s="111"/>
      <c r="AR306" s="113"/>
    </row>
    <row r="307" spans="2:44" x14ac:dyDescent="0.2">
      <c r="B307" s="111"/>
      <c r="AR307" s="113"/>
    </row>
    <row r="308" spans="2:44" x14ac:dyDescent="0.2">
      <c r="B308" s="111"/>
      <c r="AR308" s="113"/>
    </row>
    <row r="309" spans="2:44" x14ac:dyDescent="0.2">
      <c r="B309" s="111"/>
      <c r="AR309" s="113"/>
    </row>
    <row r="310" spans="2:44" x14ac:dyDescent="0.2">
      <c r="B310" s="111"/>
      <c r="AR310" s="113"/>
    </row>
    <row r="311" spans="2:44" x14ac:dyDescent="0.2">
      <c r="B311" s="111"/>
      <c r="AR311" s="113"/>
    </row>
    <row r="312" spans="2:44" x14ac:dyDescent="0.2">
      <c r="B312" s="111"/>
      <c r="AR312" s="113"/>
    </row>
    <row r="313" spans="2:44" x14ac:dyDescent="0.2">
      <c r="B313" s="111"/>
      <c r="AR313" s="113"/>
    </row>
    <row r="314" spans="2:44" x14ac:dyDescent="0.2">
      <c r="B314" s="111"/>
      <c r="AR314" s="113"/>
    </row>
    <row r="315" spans="2:44" x14ac:dyDescent="0.2">
      <c r="B315" s="111"/>
      <c r="AR315" s="113"/>
    </row>
    <row r="316" spans="2:44" x14ac:dyDescent="0.2">
      <c r="B316" s="111"/>
      <c r="AR316" s="113"/>
    </row>
    <row r="317" spans="2:44" x14ac:dyDescent="0.2">
      <c r="B317" s="111"/>
      <c r="AR317" s="113"/>
    </row>
    <row r="318" spans="2:44" x14ac:dyDescent="0.2">
      <c r="B318" s="111"/>
      <c r="AR318" s="113"/>
    </row>
    <row r="319" spans="2:44" x14ac:dyDescent="0.2">
      <c r="B319" s="111"/>
      <c r="AR319" s="113"/>
    </row>
    <row r="320" spans="2:44" x14ac:dyDescent="0.2">
      <c r="B320" s="111"/>
      <c r="AR320" s="113"/>
    </row>
    <row r="321" spans="2:44" x14ac:dyDescent="0.2">
      <c r="B321" s="111"/>
      <c r="AR321" s="113"/>
    </row>
    <row r="322" spans="2:44" x14ac:dyDescent="0.2">
      <c r="B322" s="111"/>
      <c r="AR322" s="113"/>
    </row>
    <row r="323" spans="2:44" x14ac:dyDescent="0.2">
      <c r="B323" s="111"/>
      <c r="AR323" s="113"/>
    </row>
    <row r="324" spans="2:44" x14ac:dyDescent="0.2">
      <c r="B324" s="111"/>
      <c r="AR324" s="113"/>
    </row>
    <row r="325" spans="2:44" x14ac:dyDescent="0.2">
      <c r="B325" s="111"/>
      <c r="AR325" s="113"/>
    </row>
    <row r="326" spans="2:44" x14ac:dyDescent="0.2">
      <c r="B326" s="111"/>
      <c r="AR326" s="113"/>
    </row>
    <row r="327" spans="2:44" x14ac:dyDescent="0.2">
      <c r="B327" s="111"/>
      <c r="AR327" s="113"/>
    </row>
    <row r="328" spans="2:44" x14ac:dyDescent="0.2">
      <c r="B328" s="111"/>
      <c r="AR328" s="113"/>
    </row>
    <row r="329" spans="2:44" x14ac:dyDescent="0.2">
      <c r="B329" s="111"/>
      <c r="AR329" s="113"/>
    </row>
    <row r="330" spans="2:44" x14ac:dyDescent="0.2">
      <c r="B330" s="111"/>
      <c r="AR330" s="113"/>
    </row>
    <row r="331" spans="2:44" x14ac:dyDescent="0.2">
      <c r="B331" s="111"/>
      <c r="AR331" s="113"/>
    </row>
    <row r="332" spans="2:44" x14ac:dyDescent="0.2">
      <c r="B332" s="111"/>
      <c r="AR332" s="113"/>
    </row>
    <row r="333" spans="2:44" ht="15" thickBot="1" x14ac:dyDescent="0.25">
      <c r="B333" s="115"/>
      <c r="C333" s="116"/>
      <c r="D333" s="116"/>
      <c r="E333" s="116"/>
      <c r="F333" s="116"/>
      <c r="G333" s="116"/>
      <c r="H333" s="116"/>
      <c r="I333" s="116"/>
      <c r="J333" s="116"/>
      <c r="K333" s="116"/>
      <c r="L333" s="116"/>
      <c r="M333" s="116"/>
      <c r="N333" s="116"/>
      <c r="O333" s="116"/>
      <c r="P333" s="116"/>
      <c r="Q333" s="116"/>
      <c r="R333" s="116"/>
      <c r="S333" s="116"/>
      <c r="T333" s="116"/>
      <c r="U333" s="116"/>
      <c r="V333" s="116"/>
      <c r="W333" s="116"/>
      <c r="X333" s="116"/>
      <c r="Y333" s="116"/>
      <c r="Z333" s="116"/>
      <c r="AA333" s="116"/>
      <c r="AB333" s="116"/>
      <c r="AC333" s="116"/>
      <c r="AD333" s="116"/>
      <c r="AE333" s="116"/>
      <c r="AF333" s="116"/>
      <c r="AG333" s="116"/>
      <c r="AH333" s="116"/>
      <c r="AI333" s="116"/>
      <c r="AJ333" s="116"/>
      <c r="AK333" s="116"/>
      <c r="AL333" s="116"/>
      <c r="AM333" s="116"/>
      <c r="AN333" s="116"/>
      <c r="AO333" s="116"/>
      <c r="AP333" s="116"/>
      <c r="AQ333" s="116"/>
      <c r="AR333" s="117"/>
    </row>
    <row r="336" spans="2:44" ht="15" thickBot="1" x14ac:dyDescent="0.25"/>
    <row r="337" spans="2:45" x14ac:dyDescent="0.2">
      <c r="B337" s="108"/>
      <c r="C337" s="277" t="s">
        <v>156</v>
      </c>
      <c r="D337" s="277"/>
      <c r="E337" s="277"/>
      <c r="F337" s="109"/>
      <c r="G337" s="109"/>
      <c r="H337" s="109"/>
      <c r="I337" s="109"/>
      <c r="J337" s="109"/>
      <c r="K337" s="109"/>
      <c r="L337" s="109"/>
      <c r="M337" s="109"/>
      <c r="N337" s="109"/>
      <c r="O337" s="109"/>
      <c r="P337" s="109"/>
      <c r="Q337" s="109"/>
      <c r="R337" s="109"/>
      <c r="S337" s="109"/>
      <c r="T337" s="109"/>
      <c r="U337" s="109"/>
      <c r="V337" s="109"/>
      <c r="W337" s="109"/>
      <c r="X337" s="109"/>
      <c r="Y337" s="109"/>
      <c r="Z337" s="109"/>
      <c r="AA337" s="109"/>
      <c r="AB337" s="109"/>
      <c r="AC337" s="109"/>
      <c r="AD337" s="109"/>
      <c r="AE337" s="109"/>
      <c r="AF337" s="109"/>
      <c r="AG337" s="109"/>
      <c r="AH337" s="109"/>
      <c r="AI337" s="109"/>
      <c r="AJ337" s="109"/>
      <c r="AK337" s="109"/>
      <c r="AL337" s="109"/>
      <c r="AM337" s="109"/>
      <c r="AN337" s="109"/>
      <c r="AO337" s="109"/>
      <c r="AP337" s="109"/>
      <c r="AQ337" s="109"/>
      <c r="AR337" s="109"/>
      <c r="AS337" s="110"/>
    </row>
    <row r="338" spans="2:45" x14ac:dyDescent="0.2">
      <c r="B338" s="111"/>
      <c r="C338" s="121"/>
      <c r="D338" s="121"/>
      <c r="E338" s="121"/>
      <c r="AS338" s="113"/>
    </row>
    <row r="339" spans="2:45" x14ac:dyDescent="0.2">
      <c r="B339" s="111"/>
      <c r="AS339" s="113"/>
    </row>
    <row r="340" spans="2:45" x14ac:dyDescent="0.2">
      <c r="B340" s="111"/>
      <c r="AS340" s="113"/>
    </row>
    <row r="341" spans="2:45" x14ac:dyDescent="0.2">
      <c r="B341" s="111"/>
      <c r="AS341" s="113"/>
    </row>
    <row r="342" spans="2:45" x14ac:dyDescent="0.2">
      <c r="B342" s="111"/>
      <c r="AS342" s="113"/>
    </row>
    <row r="343" spans="2:45" x14ac:dyDescent="0.2">
      <c r="B343" s="111"/>
      <c r="AS343" s="113"/>
    </row>
    <row r="344" spans="2:45" x14ac:dyDescent="0.2">
      <c r="B344" s="111"/>
      <c r="AS344" s="113"/>
    </row>
    <row r="345" spans="2:45" x14ac:dyDescent="0.2">
      <c r="B345" s="111"/>
      <c r="AS345" s="113"/>
    </row>
    <row r="346" spans="2:45" x14ac:dyDescent="0.2">
      <c r="B346" s="111"/>
      <c r="AS346" s="113"/>
    </row>
    <row r="347" spans="2:45" x14ac:dyDescent="0.2">
      <c r="B347" s="111"/>
      <c r="AS347" s="113"/>
    </row>
    <row r="348" spans="2:45" x14ac:dyDescent="0.2">
      <c r="B348" s="111"/>
      <c r="AS348" s="113"/>
    </row>
    <row r="349" spans="2:45" x14ac:dyDescent="0.2">
      <c r="B349" s="111"/>
      <c r="AS349" s="113"/>
    </row>
    <row r="350" spans="2:45" x14ac:dyDescent="0.2">
      <c r="B350" s="111"/>
      <c r="AS350" s="113"/>
    </row>
    <row r="351" spans="2:45" x14ac:dyDescent="0.2">
      <c r="B351" s="111"/>
      <c r="AS351" s="113"/>
    </row>
    <row r="352" spans="2:45" x14ac:dyDescent="0.2">
      <c r="B352" s="111"/>
      <c r="AS352" s="113"/>
    </row>
    <row r="353" spans="2:45" x14ac:dyDescent="0.2">
      <c r="B353" s="111"/>
      <c r="AS353" s="113"/>
    </row>
    <row r="354" spans="2:45" x14ac:dyDescent="0.2">
      <c r="B354" s="111"/>
      <c r="AS354" s="113"/>
    </row>
    <row r="355" spans="2:45" x14ac:dyDescent="0.2">
      <c r="B355" s="111"/>
      <c r="AS355" s="113"/>
    </row>
    <row r="356" spans="2:45" x14ac:dyDescent="0.2">
      <c r="B356" s="111"/>
      <c r="AS356" s="113"/>
    </row>
    <row r="357" spans="2:45" x14ac:dyDescent="0.2">
      <c r="B357" s="111"/>
      <c r="AS357" s="113"/>
    </row>
    <row r="358" spans="2:45" x14ac:dyDescent="0.2">
      <c r="B358" s="111"/>
      <c r="AS358" s="113"/>
    </row>
    <row r="359" spans="2:45" x14ac:dyDescent="0.2">
      <c r="B359" s="111"/>
      <c r="AS359" s="113"/>
    </row>
    <row r="360" spans="2:45" x14ac:dyDescent="0.2">
      <c r="B360" s="111"/>
      <c r="AS360" s="113"/>
    </row>
    <row r="361" spans="2:45" x14ac:dyDescent="0.2">
      <c r="B361" s="111"/>
      <c r="AS361" s="113"/>
    </row>
    <row r="362" spans="2:45" x14ac:dyDescent="0.2">
      <c r="B362" s="111"/>
      <c r="AS362" s="113"/>
    </row>
    <row r="363" spans="2:45" x14ac:dyDescent="0.2">
      <c r="B363" s="111"/>
      <c r="AS363" s="113"/>
    </row>
    <row r="364" spans="2:45" x14ac:dyDescent="0.2">
      <c r="B364" s="111"/>
      <c r="AS364" s="113"/>
    </row>
    <row r="365" spans="2:45" x14ac:dyDescent="0.2">
      <c r="B365" s="111"/>
      <c r="AS365" s="113"/>
    </row>
    <row r="366" spans="2:45" x14ac:dyDescent="0.2">
      <c r="B366" s="111"/>
      <c r="AS366" s="113"/>
    </row>
    <row r="367" spans="2:45" x14ac:dyDescent="0.2">
      <c r="B367" s="111"/>
      <c r="AS367" s="113"/>
    </row>
    <row r="368" spans="2:45" x14ac:dyDescent="0.2">
      <c r="B368" s="111"/>
      <c r="AS368" s="113"/>
    </row>
    <row r="369" spans="2:45" x14ac:dyDescent="0.2">
      <c r="B369" s="111"/>
      <c r="AS369" s="113"/>
    </row>
    <row r="370" spans="2:45" x14ac:dyDescent="0.2">
      <c r="B370" s="111"/>
      <c r="AS370" s="113"/>
    </row>
    <row r="371" spans="2:45" x14ac:dyDescent="0.2">
      <c r="B371" s="111"/>
      <c r="AS371" s="113"/>
    </row>
    <row r="372" spans="2:45" x14ac:dyDescent="0.2">
      <c r="B372" s="111"/>
      <c r="AS372" s="113"/>
    </row>
    <row r="373" spans="2:45" x14ac:dyDescent="0.2">
      <c r="B373" s="111"/>
      <c r="AS373" s="113"/>
    </row>
    <row r="374" spans="2:45" x14ac:dyDescent="0.2">
      <c r="B374" s="111"/>
      <c r="AS374" s="113"/>
    </row>
    <row r="375" spans="2:45" x14ac:dyDescent="0.2">
      <c r="B375" s="111"/>
      <c r="AS375" s="113"/>
    </row>
    <row r="376" spans="2:45" x14ac:dyDescent="0.2">
      <c r="B376" s="111"/>
      <c r="AS376" s="113"/>
    </row>
    <row r="377" spans="2:45" x14ac:dyDescent="0.2">
      <c r="B377" s="111"/>
      <c r="AS377" s="113"/>
    </row>
    <row r="378" spans="2:45" x14ac:dyDescent="0.2">
      <c r="B378" s="111"/>
      <c r="AS378" s="113"/>
    </row>
    <row r="379" spans="2:45" x14ac:dyDescent="0.2">
      <c r="B379" s="111"/>
      <c r="AS379" s="113"/>
    </row>
    <row r="380" spans="2:45" x14ac:dyDescent="0.2">
      <c r="B380" s="111"/>
      <c r="AS380" s="113"/>
    </row>
    <row r="381" spans="2:45" x14ac:dyDescent="0.2">
      <c r="B381" s="111"/>
      <c r="AS381" s="113"/>
    </row>
    <row r="382" spans="2:45" x14ac:dyDescent="0.2">
      <c r="B382" s="111"/>
      <c r="AS382" s="113"/>
    </row>
    <row r="383" spans="2:45" x14ac:dyDescent="0.2">
      <c r="B383" s="111"/>
      <c r="AS383" s="113"/>
    </row>
    <row r="384" spans="2:45" x14ac:dyDescent="0.2">
      <c r="B384" s="111"/>
      <c r="AS384" s="113"/>
    </row>
    <row r="385" spans="2:45" x14ac:dyDescent="0.2">
      <c r="B385" s="111"/>
      <c r="AS385" s="113"/>
    </row>
    <row r="386" spans="2:45" x14ac:dyDescent="0.2">
      <c r="B386" s="111"/>
      <c r="AS386" s="113"/>
    </row>
    <row r="387" spans="2:45" x14ac:dyDescent="0.2">
      <c r="B387" s="111"/>
      <c r="AS387" s="113"/>
    </row>
    <row r="388" spans="2:45" x14ac:dyDescent="0.2">
      <c r="B388" s="111"/>
      <c r="AS388" s="113"/>
    </row>
    <row r="389" spans="2:45" x14ac:dyDescent="0.2">
      <c r="B389" s="111"/>
      <c r="AS389" s="113"/>
    </row>
    <row r="390" spans="2:45" x14ac:dyDescent="0.2">
      <c r="B390" s="111"/>
      <c r="AS390" s="113"/>
    </row>
    <row r="391" spans="2:45" x14ac:dyDescent="0.2">
      <c r="B391" s="111"/>
      <c r="AS391" s="113"/>
    </row>
    <row r="392" spans="2:45" x14ac:dyDescent="0.2">
      <c r="B392" s="111"/>
      <c r="AS392" s="113"/>
    </row>
    <row r="393" spans="2:45" x14ac:dyDescent="0.2">
      <c r="B393" s="111"/>
      <c r="AS393" s="113"/>
    </row>
    <row r="394" spans="2:45" x14ac:dyDescent="0.2">
      <c r="B394" s="111"/>
      <c r="AS394" s="113"/>
    </row>
    <row r="395" spans="2:45" x14ac:dyDescent="0.2">
      <c r="B395" s="111"/>
      <c r="AS395" s="113"/>
    </row>
    <row r="396" spans="2:45" x14ac:dyDescent="0.2">
      <c r="B396" s="111"/>
      <c r="AS396" s="113"/>
    </row>
    <row r="397" spans="2:45" x14ac:dyDescent="0.2">
      <c r="B397" s="111"/>
      <c r="AS397" s="113"/>
    </row>
    <row r="398" spans="2:45" x14ac:dyDescent="0.2">
      <c r="B398" s="111"/>
      <c r="AS398" s="113"/>
    </row>
    <row r="399" spans="2:45" x14ac:dyDescent="0.2">
      <c r="B399" s="111"/>
      <c r="AS399" s="113"/>
    </row>
    <row r="400" spans="2:45" x14ac:dyDescent="0.2">
      <c r="B400" s="111"/>
      <c r="AS400" s="113"/>
    </row>
    <row r="401" spans="2:45" x14ac:dyDescent="0.2">
      <c r="B401" s="111"/>
      <c r="AS401" s="113"/>
    </row>
    <row r="402" spans="2:45" x14ac:dyDescent="0.2">
      <c r="B402" s="111"/>
      <c r="AS402" s="113"/>
    </row>
    <row r="403" spans="2:45" x14ac:dyDescent="0.2">
      <c r="B403" s="111"/>
      <c r="AS403" s="113"/>
    </row>
    <row r="404" spans="2:45" x14ac:dyDescent="0.2">
      <c r="B404" s="111"/>
      <c r="AS404" s="113"/>
    </row>
    <row r="405" spans="2:45" x14ac:dyDescent="0.2">
      <c r="B405" s="111"/>
      <c r="AS405" s="113"/>
    </row>
    <row r="406" spans="2:45" x14ac:dyDescent="0.2">
      <c r="B406" s="111"/>
      <c r="AS406" s="113"/>
    </row>
    <row r="407" spans="2:45" x14ac:dyDescent="0.2">
      <c r="B407" s="111"/>
      <c r="AS407" s="113"/>
    </row>
    <row r="408" spans="2:45" x14ac:dyDescent="0.2">
      <c r="B408" s="111"/>
      <c r="AS408" s="113"/>
    </row>
    <row r="409" spans="2:45" x14ac:dyDescent="0.2">
      <c r="B409" s="111"/>
      <c r="AS409" s="113"/>
    </row>
    <row r="410" spans="2:45" x14ac:dyDescent="0.2">
      <c r="B410" s="111"/>
      <c r="AS410" s="113"/>
    </row>
    <row r="411" spans="2:45" x14ac:dyDescent="0.2">
      <c r="B411" s="111"/>
      <c r="AS411" s="113"/>
    </row>
    <row r="412" spans="2:45" x14ac:dyDescent="0.2">
      <c r="B412" s="111"/>
      <c r="AS412" s="113"/>
    </row>
    <row r="413" spans="2:45" x14ac:dyDescent="0.2">
      <c r="B413" s="111"/>
      <c r="AS413" s="113"/>
    </row>
    <row r="414" spans="2:45" x14ac:dyDescent="0.2">
      <c r="B414" s="111"/>
      <c r="AS414" s="113"/>
    </row>
    <row r="415" spans="2:45" x14ac:dyDescent="0.2">
      <c r="B415" s="111"/>
      <c r="AS415" s="113"/>
    </row>
    <row r="416" spans="2:45" ht="15" thickBot="1" x14ac:dyDescent="0.25">
      <c r="B416" s="115"/>
      <c r="C416" s="116"/>
      <c r="D416" s="116"/>
      <c r="E416" s="116"/>
      <c r="F416" s="116"/>
      <c r="G416" s="116"/>
      <c r="H416" s="116"/>
      <c r="I416" s="116"/>
      <c r="J416" s="116"/>
      <c r="K416" s="116"/>
      <c r="L416" s="116"/>
      <c r="M416" s="116"/>
      <c r="N416" s="116"/>
      <c r="O416" s="116"/>
      <c r="P416" s="116"/>
      <c r="Q416" s="116"/>
      <c r="R416" s="116"/>
      <c r="S416" s="116"/>
      <c r="T416" s="116"/>
      <c r="U416" s="116"/>
      <c r="V416" s="116"/>
      <c r="W416" s="116"/>
      <c r="X416" s="116"/>
      <c r="Y416" s="116"/>
      <c r="Z416" s="116"/>
      <c r="AA416" s="116"/>
      <c r="AB416" s="116"/>
      <c r="AC416" s="116"/>
      <c r="AD416" s="116"/>
      <c r="AE416" s="116"/>
      <c r="AF416" s="116"/>
      <c r="AG416" s="116"/>
      <c r="AH416" s="116"/>
      <c r="AI416" s="116"/>
      <c r="AJ416" s="116"/>
      <c r="AK416" s="116"/>
      <c r="AL416" s="116"/>
      <c r="AM416" s="116"/>
      <c r="AN416" s="116"/>
      <c r="AO416" s="116"/>
      <c r="AP416" s="116"/>
      <c r="AQ416" s="116"/>
      <c r="AR416" s="116"/>
      <c r="AS416" s="117"/>
    </row>
  </sheetData>
  <mergeCells count="1">
    <mergeCell ref="C337:E337"/>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81E2E7D-56A2-408D-8DF3-B28D019691EB}">
  <sheetPr>
    <tabColor theme="4" tint="0.79998168889431442"/>
  </sheetPr>
  <dimension ref="B1:BJ247"/>
  <sheetViews>
    <sheetView showGridLines="0" topLeftCell="A5" zoomScale="124" zoomScaleNormal="124" workbookViewId="0">
      <selection activeCell="AD203" sqref="AD203"/>
    </sheetView>
  </sheetViews>
  <sheetFormatPr baseColWidth="10" defaultRowHeight="14.25" x14ac:dyDescent="0.2"/>
  <cols>
    <col min="1" max="16384" width="11.42578125" style="56"/>
  </cols>
  <sheetData>
    <row r="1" spans="2:36" ht="15" thickBot="1" x14ac:dyDescent="0.25"/>
    <row r="2" spans="2:36" x14ac:dyDescent="0.2">
      <c r="B2" s="108"/>
      <c r="C2" s="109"/>
      <c r="D2" s="109"/>
      <c r="E2" s="109"/>
      <c r="F2" s="109"/>
      <c r="G2" s="109"/>
      <c r="H2" s="109"/>
      <c r="I2" s="109"/>
      <c r="J2" s="109"/>
      <c r="K2" s="109"/>
      <c r="L2" s="109"/>
      <c r="M2" s="109"/>
      <c r="N2" s="109"/>
      <c r="O2" s="109"/>
      <c r="P2" s="109"/>
      <c r="Q2" s="109"/>
      <c r="R2" s="109"/>
      <c r="S2" s="109"/>
      <c r="T2" s="109"/>
      <c r="U2" s="109"/>
      <c r="V2" s="109"/>
      <c r="W2" s="109"/>
      <c r="X2" s="109"/>
      <c r="Y2" s="109"/>
      <c r="Z2" s="109"/>
      <c r="AA2" s="109"/>
      <c r="AB2" s="109"/>
      <c r="AC2" s="109"/>
      <c r="AD2" s="109"/>
      <c r="AE2" s="109"/>
      <c r="AF2" s="109"/>
      <c r="AG2" s="109"/>
      <c r="AH2" s="109"/>
      <c r="AI2" s="109"/>
      <c r="AJ2" s="110"/>
    </row>
    <row r="3" spans="2:36" x14ac:dyDescent="0.2">
      <c r="B3" s="111"/>
      <c r="C3" s="112" t="s">
        <v>141</v>
      </c>
      <c r="AJ3" s="113"/>
    </row>
    <row r="4" spans="2:36" x14ac:dyDescent="0.2">
      <c r="B4" s="111"/>
      <c r="AJ4" s="113"/>
    </row>
    <row r="5" spans="2:36" x14ac:dyDescent="0.2">
      <c r="B5" s="111"/>
      <c r="AJ5" s="113"/>
    </row>
    <row r="6" spans="2:36" x14ac:dyDescent="0.2">
      <c r="B6" s="111"/>
      <c r="Z6" s="112"/>
      <c r="AJ6" s="113"/>
    </row>
    <row r="7" spans="2:36" ht="15" x14ac:dyDescent="0.25">
      <c r="B7" s="111"/>
      <c r="Z7" s="114"/>
      <c r="AJ7" s="113"/>
    </row>
    <row r="8" spans="2:36" x14ac:dyDescent="0.2">
      <c r="B8" s="111"/>
      <c r="AJ8" s="113"/>
    </row>
    <row r="9" spans="2:36" x14ac:dyDescent="0.2">
      <c r="B9" s="111"/>
      <c r="AJ9" s="113"/>
    </row>
    <row r="10" spans="2:36" x14ac:dyDescent="0.2">
      <c r="B10" s="111"/>
      <c r="AJ10" s="113"/>
    </row>
    <row r="11" spans="2:36" x14ac:dyDescent="0.2">
      <c r="B11" s="111"/>
      <c r="AJ11" s="113"/>
    </row>
    <row r="12" spans="2:36" x14ac:dyDescent="0.2">
      <c r="B12" s="111"/>
      <c r="AJ12" s="113"/>
    </row>
    <row r="13" spans="2:36" x14ac:dyDescent="0.2">
      <c r="B13" s="111"/>
      <c r="AJ13" s="113"/>
    </row>
    <row r="14" spans="2:36" x14ac:dyDescent="0.2">
      <c r="B14" s="111"/>
      <c r="AJ14" s="113"/>
    </row>
    <row r="15" spans="2:36" x14ac:dyDescent="0.2">
      <c r="B15" s="111"/>
      <c r="AJ15" s="113"/>
    </row>
    <row r="16" spans="2:36" x14ac:dyDescent="0.2">
      <c r="B16" s="111"/>
      <c r="AJ16" s="113"/>
    </row>
    <row r="17" spans="2:62" x14ac:dyDescent="0.2">
      <c r="B17" s="111"/>
      <c r="AJ17" s="113"/>
    </row>
    <row r="18" spans="2:62" x14ac:dyDescent="0.2">
      <c r="B18" s="111"/>
      <c r="AJ18" s="113"/>
    </row>
    <row r="19" spans="2:62" x14ac:dyDescent="0.2">
      <c r="B19" s="111"/>
      <c r="AJ19" s="113"/>
    </row>
    <row r="20" spans="2:62" x14ac:dyDescent="0.2">
      <c r="B20" s="111"/>
      <c r="AJ20" s="113"/>
    </row>
    <row r="21" spans="2:62" x14ac:dyDescent="0.2">
      <c r="B21" s="111"/>
      <c r="AJ21" s="113"/>
    </row>
    <row r="22" spans="2:62" x14ac:dyDescent="0.2">
      <c r="B22" s="111"/>
      <c r="AJ22" s="113"/>
    </row>
    <row r="23" spans="2:62" ht="30.75" customHeight="1" x14ac:dyDescent="0.2">
      <c r="B23" s="111"/>
      <c r="AJ23" s="113"/>
    </row>
    <row r="24" spans="2:62" ht="28.5" customHeight="1" x14ac:dyDescent="0.2">
      <c r="B24" s="111"/>
      <c r="AJ24" s="113"/>
    </row>
    <row r="25" spans="2:62" ht="28.5" customHeight="1" x14ac:dyDescent="0.2">
      <c r="B25" s="111"/>
      <c r="AJ25" s="113"/>
    </row>
    <row r="26" spans="2:62" ht="28.5" customHeight="1" x14ac:dyDescent="0.2">
      <c r="B26" s="111"/>
      <c r="AJ26" s="113"/>
    </row>
    <row r="27" spans="2:62" ht="28.5" customHeight="1" x14ac:dyDescent="0.2">
      <c r="B27" s="111"/>
      <c r="AJ27" s="113"/>
    </row>
    <row r="28" spans="2:62" ht="28.5" customHeight="1" x14ac:dyDescent="0.2">
      <c r="B28" s="111"/>
      <c r="AJ28" s="113"/>
    </row>
    <row r="29" spans="2:62" ht="28.5" customHeight="1" x14ac:dyDescent="0.2">
      <c r="B29" s="111"/>
      <c r="AJ29" s="113"/>
    </row>
    <row r="30" spans="2:62" ht="28.5" customHeight="1" thickBot="1" x14ac:dyDescent="0.25">
      <c r="B30" s="115"/>
      <c r="C30" s="116"/>
      <c r="D30" s="116"/>
      <c r="E30" s="116"/>
      <c r="F30" s="116"/>
      <c r="G30" s="116"/>
      <c r="H30" s="116"/>
      <c r="I30" s="116"/>
      <c r="J30" s="116"/>
      <c r="K30" s="116"/>
      <c r="L30" s="116"/>
      <c r="M30" s="116"/>
      <c r="N30" s="116"/>
      <c r="O30" s="116"/>
      <c r="P30" s="116"/>
      <c r="Q30" s="116"/>
      <c r="R30" s="116"/>
      <c r="S30" s="116"/>
      <c r="T30" s="116"/>
      <c r="U30" s="116"/>
      <c r="V30" s="116"/>
      <c r="W30" s="116"/>
      <c r="X30" s="116"/>
      <c r="Y30" s="116"/>
      <c r="Z30" s="116"/>
      <c r="AA30" s="116"/>
      <c r="AB30" s="116"/>
      <c r="AC30" s="116"/>
      <c r="AD30" s="116"/>
      <c r="AE30" s="116"/>
      <c r="AF30" s="116"/>
      <c r="AG30" s="116"/>
      <c r="AH30" s="116"/>
      <c r="AI30" s="116"/>
      <c r="AJ30" s="117"/>
    </row>
    <row r="31" spans="2:62" ht="28.5" customHeight="1" thickBot="1" x14ac:dyDescent="0.25"/>
    <row r="32" spans="2:62" ht="28.5" customHeight="1" x14ac:dyDescent="0.2">
      <c r="B32" s="108"/>
      <c r="C32" s="118" t="s">
        <v>140</v>
      </c>
      <c r="D32" s="109"/>
      <c r="E32" s="109"/>
      <c r="F32" s="109"/>
      <c r="G32" s="109"/>
      <c r="H32" s="109"/>
      <c r="I32" s="109"/>
      <c r="J32" s="109"/>
      <c r="K32" s="109"/>
      <c r="L32" s="109"/>
      <c r="M32" s="109"/>
      <c r="N32" s="109"/>
      <c r="O32" s="109"/>
      <c r="P32" s="109"/>
      <c r="Q32" s="109"/>
      <c r="R32" s="109"/>
      <c r="S32" s="109"/>
      <c r="T32" s="109"/>
      <c r="U32" s="109"/>
      <c r="V32" s="109"/>
      <c r="W32" s="109"/>
      <c r="X32" s="109"/>
      <c r="Y32" s="109"/>
      <c r="Z32" s="109"/>
      <c r="AA32" s="109"/>
      <c r="AB32" s="109"/>
      <c r="AC32" s="109"/>
      <c r="AD32" s="109"/>
      <c r="AE32" s="109"/>
      <c r="AF32" s="109"/>
      <c r="AG32" s="109"/>
      <c r="AH32" s="109"/>
      <c r="AI32" s="109"/>
      <c r="AJ32" s="109"/>
      <c r="AK32" s="109"/>
      <c r="AL32" s="109"/>
      <c r="AM32" s="109"/>
      <c r="AN32" s="109"/>
      <c r="AO32" s="109"/>
      <c r="AP32" s="109"/>
      <c r="AQ32" s="109"/>
      <c r="AR32" s="109"/>
      <c r="AS32" s="109"/>
      <c r="AT32" s="109"/>
      <c r="AU32" s="109"/>
      <c r="AV32" s="109"/>
      <c r="AW32" s="109"/>
      <c r="AX32" s="109"/>
      <c r="AY32" s="109"/>
      <c r="AZ32" s="109"/>
      <c r="BA32" s="109"/>
      <c r="BB32" s="109"/>
      <c r="BC32" s="109"/>
      <c r="BD32" s="109"/>
      <c r="BE32" s="109"/>
      <c r="BF32" s="109"/>
      <c r="BG32" s="109"/>
      <c r="BH32" s="109"/>
      <c r="BI32" s="109"/>
      <c r="BJ32" s="110"/>
    </row>
    <row r="33" spans="2:62" x14ac:dyDescent="0.2">
      <c r="B33" s="111"/>
      <c r="C33" s="278"/>
      <c r="D33" s="278"/>
      <c r="E33" s="278"/>
      <c r="F33" s="278"/>
      <c r="G33" s="278"/>
      <c r="H33" s="278"/>
      <c r="I33" s="278"/>
      <c r="J33" s="278"/>
      <c r="K33" s="278"/>
      <c r="L33" s="278"/>
      <c r="M33" s="278"/>
      <c r="N33" s="278"/>
      <c r="O33" s="278"/>
      <c r="P33" s="278"/>
      <c r="Q33" s="278"/>
      <c r="R33" s="278"/>
      <c r="S33" s="278"/>
      <c r="T33" s="278"/>
      <c r="U33" s="278"/>
      <c r="V33" s="278"/>
      <c r="W33" s="278"/>
      <c r="X33" s="278"/>
      <c r="Y33" s="278"/>
      <c r="Z33" s="278"/>
      <c r="AA33" s="278"/>
      <c r="AB33" s="278"/>
      <c r="AC33" s="278"/>
      <c r="AD33" s="278"/>
      <c r="AE33" s="278"/>
      <c r="AF33" s="278"/>
      <c r="AG33" s="278"/>
      <c r="AH33" s="278"/>
      <c r="AI33" s="278"/>
      <c r="AJ33" s="278"/>
      <c r="AK33" s="278"/>
      <c r="AL33" s="278"/>
      <c r="AM33" s="278"/>
      <c r="AN33" s="278"/>
      <c r="AO33" s="278"/>
      <c r="AP33" s="278"/>
      <c r="AQ33" s="278"/>
      <c r="AR33" s="278"/>
      <c r="AS33" s="278"/>
      <c r="AT33" s="278"/>
      <c r="AU33" s="278"/>
      <c r="AV33" s="278"/>
      <c r="AW33" s="278"/>
      <c r="AX33" s="278"/>
      <c r="AY33" s="278"/>
      <c r="AZ33" s="278"/>
      <c r="BA33" s="278"/>
      <c r="BB33" s="278"/>
      <c r="BC33" s="278"/>
      <c r="BD33" s="278"/>
      <c r="BE33" s="278"/>
      <c r="BF33" s="278"/>
      <c r="BG33" s="278"/>
      <c r="BH33" s="278"/>
      <c r="BI33" s="278"/>
      <c r="BJ33" s="113"/>
    </row>
    <row r="34" spans="2:62" x14ac:dyDescent="0.2">
      <c r="B34" s="111"/>
      <c r="C34" s="278"/>
      <c r="D34" s="278"/>
      <c r="E34" s="278"/>
      <c r="F34" s="278"/>
      <c r="G34" s="278"/>
      <c r="H34" s="278"/>
      <c r="I34" s="278"/>
      <c r="J34" s="278"/>
      <c r="K34" s="278"/>
      <c r="L34" s="278"/>
      <c r="M34" s="278"/>
      <c r="N34" s="278"/>
      <c r="O34" s="278"/>
      <c r="P34" s="278"/>
      <c r="Q34" s="278"/>
      <c r="R34" s="278"/>
      <c r="S34" s="278"/>
      <c r="T34" s="278"/>
      <c r="U34" s="278"/>
      <c r="V34" s="280"/>
      <c r="X34" s="278"/>
      <c r="Y34" s="278"/>
      <c r="Z34" s="278"/>
      <c r="AA34" s="278"/>
      <c r="AB34" s="278"/>
      <c r="AC34" s="278"/>
      <c r="AD34" s="278"/>
      <c r="AE34" s="278"/>
      <c r="AF34" s="278"/>
      <c r="AG34" s="278"/>
      <c r="AH34" s="278"/>
      <c r="AI34" s="278"/>
      <c r="AJ34" s="278"/>
      <c r="AK34" s="278"/>
      <c r="AL34" s="278"/>
      <c r="AM34" s="278"/>
      <c r="AN34" s="278"/>
      <c r="AO34" s="278"/>
      <c r="AP34" s="278"/>
      <c r="AQ34" s="278"/>
      <c r="AR34" s="278"/>
      <c r="AS34" s="278"/>
      <c r="AT34" s="278"/>
      <c r="AU34" s="278"/>
      <c r="AV34" s="278"/>
      <c r="AW34" s="278"/>
      <c r="AX34" s="278"/>
      <c r="AY34" s="278"/>
      <c r="AZ34" s="278"/>
      <c r="BA34" s="278"/>
      <c r="BB34" s="278"/>
      <c r="BC34" s="278"/>
      <c r="BD34" s="278"/>
      <c r="BE34" s="278"/>
      <c r="BF34" s="278"/>
      <c r="BG34" s="278"/>
      <c r="BH34" s="278"/>
      <c r="BI34" s="278"/>
      <c r="BJ34" s="113"/>
    </row>
    <row r="35" spans="2:62" ht="15" x14ac:dyDescent="0.25">
      <c r="B35" s="111"/>
      <c r="C35" s="278"/>
      <c r="D35" s="278"/>
      <c r="E35" s="278"/>
      <c r="F35" s="278"/>
      <c r="G35" s="278"/>
      <c r="H35" s="278"/>
      <c r="I35" s="278"/>
      <c r="J35" s="278"/>
      <c r="K35" s="278"/>
      <c r="L35" s="278"/>
      <c r="M35" s="278"/>
      <c r="N35" s="278"/>
      <c r="O35" s="278"/>
      <c r="P35" s="278"/>
      <c r="Q35" s="278"/>
      <c r="R35" s="278"/>
      <c r="S35" s="278"/>
      <c r="T35" s="278"/>
      <c r="U35" s="278"/>
      <c r="V35" s="114"/>
      <c r="W35" s="278"/>
      <c r="X35" s="278"/>
      <c r="Y35" s="278"/>
      <c r="Z35" s="278"/>
      <c r="AA35" s="278"/>
      <c r="AB35" s="278"/>
      <c r="AC35" s="278"/>
      <c r="AD35" s="278"/>
      <c r="AE35" s="278"/>
      <c r="AF35" s="278"/>
      <c r="AG35" s="278"/>
      <c r="AH35" s="278"/>
      <c r="AI35" s="278"/>
      <c r="AJ35" s="278"/>
      <c r="AK35" s="278"/>
      <c r="AL35" s="278"/>
      <c r="AM35" s="278"/>
      <c r="AN35" s="278"/>
      <c r="AO35" s="278"/>
      <c r="AP35" s="278"/>
      <c r="AQ35" s="278"/>
      <c r="AR35" s="278"/>
      <c r="AS35" s="278"/>
      <c r="AT35" s="278"/>
      <c r="AU35" s="278"/>
      <c r="AV35" s="278"/>
      <c r="AW35" s="278"/>
      <c r="AX35" s="278"/>
      <c r="AY35" s="278"/>
      <c r="AZ35" s="278"/>
      <c r="BA35" s="278"/>
      <c r="BB35" s="278"/>
      <c r="BC35" s="278"/>
      <c r="BD35" s="278"/>
      <c r="BE35" s="278"/>
      <c r="BF35" s="278"/>
      <c r="BG35" s="278"/>
      <c r="BH35" s="278"/>
      <c r="BI35" s="278"/>
      <c r="BJ35" s="113"/>
    </row>
    <row r="36" spans="2:62" ht="15" x14ac:dyDescent="0.25">
      <c r="B36" s="111"/>
      <c r="C36" s="278"/>
      <c r="D36" s="278"/>
      <c r="E36" s="278"/>
      <c r="F36" s="278"/>
      <c r="G36" s="278"/>
      <c r="H36" s="278"/>
      <c r="I36" s="278"/>
      <c r="J36" s="278"/>
      <c r="K36" s="278"/>
      <c r="L36" s="278"/>
      <c r="M36" s="278"/>
      <c r="N36" s="278"/>
      <c r="O36" s="278"/>
      <c r="P36" s="278"/>
      <c r="Q36" s="278"/>
      <c r="R36" s="278"/>
      <c r="S36" s="278"/>
      <c r="T36" s="278"/>
      <c r="U36" s="278"/>
      <c r="V36" s="114"/>
      <c r="W36" s="278"/>
      <c r="X36" s="278"/>
      <c r="Y36" s="278"/>
      <c r="Z36" s="278"/>
      <c r="AA36" s="278"/>
      <c r="AB36" s="278"/>
      <c r="AC36" s="278"/>
      <c r="AD36" s="278"/>
      <c r="AE36" s="278"/>
      <c r="AF36" s="278"/>
      <c r="AG36" s="278"/>
      <c r="AH36" s="278"/>
      <c r="AI36" s="278"/>
      <c r="AJ36" s="278"/>
      <c r="AK36" s="278"/>
      <c r="AL36" s="278"/>
      <c r="AM36" s="278"/>
      <c r="AN36" s="278"/>
      <c r="AO36" s="278"/>
      <c r="AP36" s="278"/>
      <c r="AQ36" s="278"/>
      <c r="AR36" s="278"/>
      <c r="AS36" s="278"/>
      <c r="AT36" s="278"/>
      <c r="AU36" s="278"/>
      <c r="AV36" s="278"/>
      <c r="AW36" s="278"/>
      <c r="AX36" s="278"/>
      <c r="AY36" s="278"/>
      <c r="AZ36" s="278"/>
      <c r="BA36" s="278"/>
      <c r="BB36" s="278"/>
      <c r="BC36" s="278"/>
      <c r="BD36" s="278"/>
      <c r="BE36" s="278"/>
      <c r="BF36" s="278"/>
      <c r="BG36" s="278"/>
      <c r="BH36" s="278"/>
      <c r="BI36" s="278"/>
      <c r="BJ36" s="113"/>
    </row>
    <row r="37" spans="2:62" ht="15" x14ac:dyDescent="0.25">
      <c r="B37" s="111"/>
      <c r="C37" s="278"/>
      <c r="D37" s="278"/>
      <c r="E37" s="278"/>
      <c r="F37" s="278"/>
      <c r="G37" s="278"/>
      <c r="H37" s="278"/>
      <c r="I37" s="278"/>
      <c r="J37" s="278"/>
      <c r="K37" s="278"/>
      <c r="L37" s="278"/>
      <c r="M37" s="278"/>
      <c r="N37" s="278"/>
      <c r="O37" s="278"/>
      <c r="P37" s="278"/>
      <c r="Q37" s="278"/>
      <c r="R37" s="278"/>
      <c r="S37" s="278"/>
      <c r="T37" s="278"/>
      <c r="U37" s="278"/>
      <c r="V37" s="114"/>
      <c r="W37" s="278"/>
      <c r="X37" s="278"/>
      <c r="Y37" s="278"/>
      <c r="Z37" s="278"/>
      <c r="AA37" s="278"/>
      <c r="AB37" s="278"/>
      <c r="AC37" s="278"/>
      <c r="AD37" s="278"/>
      <c r="AE37" s="278"/>
      <c r="AF37" s="278"/>
      <c r="AG37" s="278"/>
      <c r="AH37" s="278"/>
      <c r="AI37" s="278"/>
      <c r="AJ37" s="278"/>
      <c r="AK37" s="278"/>
      <c r="AL37" s="278"/>
      <c r="AM37" s="278"/>
      <c r="AN37" s="278"/>
      <c r="AO37" s="278"/>
      <c r="AP37" s="278"/>
      <c r="AQ37" s="278"/>
      <c r="AR37" s="278"/>
      <c r="AS37" s="278"/>
      <c r="AT37" s="278"/>
      <c r="AU37" s="278"/>
      <c r="AV37" s="278"/>
      <c r="AW37" s="278"/>
      <c r="AX37" s="278"/>
      <c r="AY37" s="278"/>
      <c r="AZ37" s="278"/>
      <c r="BA37" s="278"/>
      <c r="BB37" s="278"/>
      <c r="BC37" s="278"/>
      <c r="BD37" s="278"/>
      <c r="BE37" s="278"/>
      <c r="BF37" s="278"/>
      <c r="BG37" s="278"/>
      <c r="BH37" s="278"/>
      <c r="BI37" s="278"/>
      <c r="BJ37" s="113"/>
    </row>
    <row r="38" spans="2:62" ht="15" x14ac:dyDescent="0.25">
      <c r="B38" s="111"/>
      <c r="C38" s="278"/>
      <c r="D38" s="278"/>
      <c r="E38" s="278"/>
      <c r="F38" s="278"/>
      <c r="G38" s="278"/>
      <c r="H38" s="278"/>
      <c r="I38" s="278"/>
      <c r="J38" s="278"/>
      <c r="K38" s="278"/>
      <c r="L38" s="278"/>
      <c r="M38" s="278"/>
      <c r="N38" s="278"/>
      <c r="O38" s="278"/>
      <c r="P38" s="278"/>
      <c r="Q38" s="278"/>
      <c r="R38" s="278"/>
      <c r="S38" s="278"/>
      <c r="T38" s="278"/>
      <c r="U38" s="278"/>
      <c r="V38" s="114"/>
      <c r="W38" s="278"/>
      <c r="X38" s="278"/>
      <c r="Y38" s="278"/>
      <c r="Z38" s="278"/>
      <c r="AA38" s="278"/>
      <c r="AB38" s="278"/>
      <c r="AC38" s="278"/>
      <c r="AD38" s="278"/>
      <c r="AE38" s="278"/>
      <c r="AF38" s="278"/>
      <c r="AG38" s="278"/>
      <c r="AH38" s="278"/>
      <c r="AI38" s="278"/>
      <c r="AJ38" s="278"/>
      <c r="AK38" s="278"/>
      <c r="AL38" s="278"/>
      <c r="AM38" s="278"/>
      <c r="AN38" s="278"/>
      <c r="AO38" s="278"/>
      <c r="AP38" s="278"/>
      <c r="AQ38" s="278"/>
      <c r="AR38" s="278"/>
      <c r="AS38" s="278"/>
      <c r="AT38" s="278"/>
      <c r="AU38" s="278"/>
      <c r="AV38" s="278"/>
      <c r="AW38" s="278"/>
      <c r="AX38" s="278"/>
      <c r="AY38" s="278"/>
      <c r="AZ38" s="278"/>
      <c r="BA38" s="278"/>
      <c r="BB38" s="278"/>
      <c r="BC38" s="278"/>
      <c r="BD38" s="278"/>
      <c r="BE38" s="278"/>
      <c r="BF38" s="278"/>
      <c r="BG38" s="278"/>
      <c r="BH38" s="278"/>
      <c r="BI38" s="278"/>
      <c r="BJ38" s="113"/>
    </row>
    <row r="39" spans="2:62" x14ac:dyDescent="0.2">
      <c r="B39" s="111"/>
      <c r="C39" s="278"/>
      <c r="D39" s="278"/>
      <c r="E39" s="278"/>
      <c r="F39" s="278"/>
      <c r="G39" s="278"/>
      <c r="H39" s="278"/>
      <c r="I39" s="278"/>
      <c r="J39" s="278"/>
      <c r="K39" s="278"/>
      <c r="L39" s="278"/>
      <c r="M39" s="278"/>
      <c r="N39" s="278"/>
      <c r="O39" s="278"/>
      <c r="P39" s="278"/>
      <c r="Q39" s="278"/>
      <c r="R39" s="278"/>
      <c r="S39" s="278"/>
      <c r="T39" s="278"/>
      <c r="U39" s="278"/>
      <c r="V39" s="278"/>
      <c r="W39" s="278"/>
      <c r="X39" s="278"/>
      <c r="Y39" s="278"/>
      <c r="Z39" s="278"/>
      <c r="AA39" s="278"/>
      <c r="AB39" s="278"/>
      <c r="AC39" s="278"/>
      <c r="AD39" s="278"/>
      <c r="AE39" s="278"/>
      <c r="AF39" s="278"/>
      <c r="AG39" s="278"/>
      <c r="AH39" s="278"/>
      <c r="AI39" s="278"/>
      <c r="AJ39" s="278"/>
      <c r="AK39" s="278"/>
      <c r="AL39" s="278"/>
      <c r="AM39" s="278"/>
      <c r="AN39" s="278"/>
      <c r="AO39" s="278"/>
      <c r="AP39" s="278"/>
      <c r="AQ39" s="278"/>
      <c r="AR39" s="278"/>
      <c r="AS39" s="278"/>
      <c r="AT39" s="278"/>
      <c r="AU39" s="278"/>
      <c r="AV39" s="278"/>
      <c r="AW39" s="278"/>
      <c r="AX39" s="278"/>
      <c r="AY39" s="278"/>
      <c r="AZ39" s="278"/>
      <c r="BA39" s="278"/>
      <c r="BB39" s="278"/>
      <c r="BC39" s="278"/>
      <c r="BD39" s="278"/>
      <c r="BE39" s="278"/>
      <c r="BF39" s="278"/>
      <c r="BG39" s="278"/>
      <c r="BH39" s="278"/>
      <c r="BI39" s="278"/>
      <c r="BJ39" s="113"/>
    </row>
    <row r="40" spans="2:62" x14ac:dyDescent="0.2">
      <c r="B40" s="111"/>
      <c r="C40" s="278"/>
      <c r="D40" s="278"/>
      <c r="E40" s="278"/>
      <c r="F40" s="278"/>
      <c r="G40" s="278"/>
      <c r="H40" s="278"/>
      <c r="I40" s="278"/>
      <c r="J40" s="278"/>
      <c r="K40" s="278"/>
      <c r="L40" s="278"/>
      <c r="M40" s="278"/>
      <c r="N40" s="278"/>
      <c r="O40" s="278"/>
      <c r="P40" s="278"/>
      <c r="Q40" s="278"/>
      <c r="R40" s="278"/>
      <c r="S40" s="278"/>
      <c r="T40" s="278"/>
      <c r="U40" s="278"/>
      <c r="V40" s="278"/>
      <c r="W40" s="278"/>
      <c r="X40" s="278"/>
      <c r="Y40" s="278"/>
      <c r="Z40" s="278"/>
      <c r="AA40" s="278"/>
      <c r="AB40" s="278"/>
      <c r="AC40" s="278"/>
      <c r="AD40" s="278"/>
      <c r="AE40" s="278"/>
      <c r="AF40" s="278"/>
      <c r="AG40" s="278"/>
      <c r="AH40" s="278"/>
      <c r="AI40" s="278"/>
      <c r="AJ40" s="278"/>
      <c r="AK40" s="278"/>
      <c r="AL40" s="278"/>
      <c r="AM40" s="278"/>
      <c r="AN40" s="278"/>
      <c r="AO40" s="278"/>
      <c r="AP40" s="278"/>
      <c r="AQ40" s="278"/>
      <c r="AR40" s="278"/>
      <c r="AS40" s="278"/>
      <c r="AT40" s="278"/>
      <c r="AU40" s="278"/>
      <c r="AV40" s="278"/>
      <c r="AW40" s="278"/>
      <c r="AX40" s="278"/>
      <c r="AY40" s="278"/>
      <c r="AZ40" s="278"/>
      <c r="BA40" s="278"/>
      <c r="BB40" s="278"/>
      <c r="BC40" s="278"/>
      <c r="BD40" s="278"/>
      <c r="BE40" s="278"/>
      <c r="BF40" s="278"/>
      <c r="BG40" s="278"/>
      <c r="BH40" s="278"/>
      <c r="BI40" s="278"/>
      <c r="BJ40" s="113"/>
    </row>
    <row r="41" spans="2:62" x14ac:dyDescent="0.2">
      <c r="B41" s="111"/>
      <c r="C41" s="278"/>
      <c r="D41" s="278"/>
      <c r="E41" s="278"/>
      <c r="F41" s="278"/>
      <c r="G41" s="278"/>
      <c r="H41" s="278"/>
      <c r="I41" s="278"/>
      <c r="J41" s="278"/>
      <c r="K41" s="278"/>
      <c r="L41" s="278"/>
      <c r="M41" s="278"/>
      <c r="N41" s="278"/>
      <c r="O41" s="278"/>
      <c r="P41" s="278"/>
      <c r="Q41" s="278"/>
      <c r="R41" s="278"/>
      <c r="S41" s="278"/>
      <c r="T41" s="278"/>
      <c r="U41" s="278"/>
      <c r="V41" s="278"/>
      <c r="W41" s="278"/>
      <c r="X41" s="278"/>
      <c r="Y41" s="278"/>
      <c r="Z41" s="278"/>
      <c r="AA41" s="278"/>
      <c r="AB41" s="278"/>
      <c r="AC41" s="278"/>
      <c r="AD41" s="278"/>
      <c r="AE41" s="278"/>
      <c r="AF41" s="278"/>
      <c r="AG41" s="278"/>
      <c r="AH41" s="278"/>
      <c r="AI41" s="278"/>
      <c r="AJ41" s="278"/>
      <c r="AK41" s="278"/>
      <c r="AL41" s="278"/>
      <c r="AM41" s="278"/>
      <c r="AN41" s="278"/>
      <c r="AO41" s="278"/>
      <c r="AP41" s="278"/>
      <c r="AQ41" s="278"/>
      <c r="AR41" s="278"/>
      <c r="AS41" s="278"/>
      <c r="AT41" s="278"/>
      <c r="AU41" s="278"/>
      <c r="AV41" s="278"/>
      <c r="AW41" s="278"/>
      <c r="AX41" s="278"/>
      <c r="AY41" s="278"/>
      <c r="AZ41" s="278"/>
      <c r="BA41" s="278"/>
      <c r="BB41" s="278"/>
      <c r="BC41" s="278"/>
      <c r="BD41" s="278"/>
      <c r="BE41" s="278"/>
      <c r="BF41" s="278"/>
      <c r="BG41" s="278"/>
      <c r="BH41" s="278"/>
      <c r="BI41" s="278"/>
      <c r="BJ41" s="113"/>
    </row>
    <row r="42" spans="2:62" x14ac:dyDescent="0.2">
      <c r="B42" s="111"/>
      <c r="C42" s="278"/>
      <c r="D42" s="278"/>
      <c r="E42" s="278"/>
      <c r="F42" s="278"/>
      <c r="G42" s="278"/>
      <c r="H42" s="278"/>
      <c r="I42" s="278"/>
      <c r="J42" s="278"/>
      <c r="K42" s="278"/>
      <c r="L42" s="278"/>
      <c r="M42" s="278"/>
      <c r="N42" s="278"/>
      <c r="O42" s="278"/>
      <c r="P42" s="278"/>
      <c r="Q42" s="278"/>
      <c r="R42" s="278"/>
      <c r="S42" s="278"/>
      <c r="T42" s="278"/>
      <c r="U42" s="278"/>
      <c r="V42" s="278"/>
      <c r="W42" s="278"/>
      <c r="X42" s="278"/>
      <c r="Y42" s="278"/>
      <c r="Z42" s="278"/>
      <c r="AA42" s="278"/>
      <c r="AB42" s="278"/>
      <c r="AC42" s="278"/>
      <c r="AD42" s="278"/>
      <c r="AE42" s="278"/>
      <c r="AF42" s="278"/>
      <c r="AG42" s="278"/>
      <c r="AH42" s="278"/>
      <c r="AI42" s="278"/>
      <c r="AJ42" s="278"/>
      <c r="AK42" s="278"/>
      <c r="AL42" s="278"/>
      <c r="AM42" s="278"/>
      <c r="AN42" s="278"/>
      <c r="AO42" s="278"/>
      <c r="AP42" s="278"/>
      <c r="AQ42" s="278"/>
      <c r="AR42" s="278"/>
      <c r="AS42" s="278"/>
      <c r="AT42" s="278"/>
      <c r="AU42" s="278"/>
      <c r="AV42" s="278"/>
      <c r="AW42" s="278"/>
      <c r="AX42" s="278"/>
      <c r="AY42" s="278"/>
      <c r="AZ42" s="278"/>
      <c r="BA42" s="278"/>
      <c r="BB42" s="278"/>
      <c r="BC42" s="278"/>
      <c r="BD42" s="278"/>
      <c r="BE42" s="278"/>
      <c r="BF42" s="278"/>
      <c r="BG42" s="278"/>
      <c r="BH42" s="278"/>
      <c r="BI42" s="278"/>
      <c r="BJ42" s="113"/>
    </row>
    <row r="43" spans="2:62" x14ac:dyDescent="0.2">
      <c r="B43" s="111"/>
      <c r="C43" s="278"/>
      <c r="D43" s="278"/>
      <c r="E43" s="278"/>
      <c r="F43" s="278"/>
      <c r="G43" s="278"/>
      <c r="H43" s="278"/>
      <c r="I43" s="278"/>
      <c r="J43" s="278"/>
      <c r="K43" s="278"/>
      <c r="L43" s="278"/>
      <c r="M43" s="278"/>
      <c r="N43" s="278"/>
      <c r="O43" s="278"/>
      <c r="P43" s="278"/>
      <c r="Q43" s="278"/>
      <c r="R43" s="278"/>
      <c r="S43" s="278"/>
      <c r="T43" s="278"/>
      <c r="U43" s="278"/>
      <c r="V43" s="278"/>
      <c r="W43" s="278"/>
      <c r="X43" s="278"/>
      <c r="Y43" s="278"/>
      <c r="Z43" s="278"/>
      <c r="AA43" s="278"/>
      <c r="AB43" s="278"/>
      <c r="AC43" s="278"/>
      <c r="AD43" s="278"/>
      <c r="AE43" s="278"/>
      <c r="AF43" s="278"/>
      <c r="AG43" s="278"/>
      <c r="AH43" s="278"/>
      <c r="AI43" s="278"/>
      <c r="AJ43" s="278"/>
      <c r="AK43" s="278"/>
      <c r="AL43" s="278"/>
      <c r="AM43" s="278"/>
      <c r="AN43" s="278"/>
      <c r="AO43" s="278"/>
      <c r="AP43" s="278"/>
      <c r="AQ43" s="278"/>
      <c r="AR43" s="278"/>
      <c r="AS43" s="278"/>
      <c r="AT43" s="278"/>
      <c r="AU43" s="278"/>
      <c r="AV43" s="278"/>
      <c r="AW43" s="278"/>
      <c r="AX43" s="278"/>
      <c r="AY43" s="278"/>
      <c r="AZ43" s="278"/>
      <c r="BA43" s="278"/>
      <c r="BB43" s="278"/>
      <c r="BC43" s="278"/>
      <c r="BD43" s="278"/>
      <c r="BE43" s="278"/>
      <c r="BF43" s="278"/>
      <c r="BG43" s="278"/>
      <c r="BH43" s="278"/>
      <c r="BI43" s="278"/>
      <c r="BJ43" s="113"/>
    </row>
    <row r="44" spans="2:62" x14ac:dyDescent="0.2">
      <c r="B44" s="111"/>
      <c r="C44" s="278"/>
      <c r="D44" s="278"/>
      <c r="E44" s="278"/>
      <c r="F44" s="278"/>
      <c r="G44" s="278"/>
      <c r="H44" s="278"/>
      <c r="I44" s="278"/>
      <c r="J44" s="278"/>
      <c r="K44" s="278"/>
      <c r="L44" s="278"/>
      <c r="M44" s="278"/>
      <c r="N44" s="278"/>
      <c r="O44" s="278"/>
      <c r="P44" s="278"/>
      <c r="Q44" s="278"/>
      <c r="R44" s="278"/>
      <c r="S44" s="278"/>
      <c r="T44" s="278"/>
      <c r="U44" s="278"/>
      <c r="V44" s="278"/>
      <c r="W44" s="278"/>
      <c r="X44" s="278"/>
      <c r="Y44" s="278"/>
      <c r="Z44" s="278"/>
      <c r="AA44" s="278"/>
      <c r="AB44" s="278"/>
      <c r="AC44" s="278"/>
      <c r="AD44" s="278"/>
      <c r="AE44" s="278"/>
      <c r="AF44" s="278"/>
      <c r="AG44" s="278"/>
      <c r="AH44" s="278"/>
      <c r="AI44" s="278"/>
      <c r="AJ44" s="278"/>
      <c r="AK44" s="278"/>
      <c r="AL44" s="278"/>
      <c r="AM44" s="278"/>
      <c r="AN44" s="278"/>
      <c r="AO44" s="278"/>
      <c r="AP44" s="278"/>
      <c r="AQ44" s="278"/>
      <c r="AR44" s="278"/>
      <c r="AS44" s="278"/>
      <c r="AT44" s="278"/>
      <c r="AU44" s="278"/>
      <c r="AV44" s="278"/>
      <c r="AW44" s="278"/>
      <c r="AX44" s="278"/>
      <c r="AY44" s="278"/>
      <c r="AZ44" s="278"/>
      <c r="BA44" s="278"/>
      <c r="BB44" s="278"/>
      <c r="BC44" s="278"/>
      <c r="BD44" s="278"/>
      <c r="BE44" s="278"/>
      <c r="BF44" s="278"/>
      <c r="BG44" s="278"/>
      <c r="BH44" s="278"/>
      <c r="BI44" s="278"/>
      <c r="BJ44" s="113"/>
    </row>
    <row r="45" spans="2:62" x14ac:dyDescent="0.2">
      <c r="B45" s="111"/>
      <c r="C45" s="278"/>
      <c r="D45" s="278"/>
      <c r="E45" s="278"/>
      <c r="F45" s="278"/>
      <c r="G45" s="278"/>
      <c r="H45" s="278"/>
      <c r="I45" s="278"/>
      <c r="J45" s="278"/>
      <c r="K45" s="278"/>
      <c r="L45" s="278"/>
      <c r="M45" s="278"/>
      <c r="N45" s="278"/>
      <c r="O45" s="278"/>
      <c r="P45" s="278"/>
      <c r="Q45" s="278"/>
      <c r="R45" s="278"/>
      <c r="S45" s="278"/>
      <c r="T45" s="278"/>
      <c r="U45" s="278"/>
      <c r="V45" s="278"/>
      <c r="W45" s="278"/>
      <c r="X45" s="278"/>
      <c r="Y45" s="278"/>
      <c r="Z45" s="278"/>
      <c r="AA45" s="278"/>
      <c r="AB45" s="278"/>
      <c r="AC45" s="278"/>
      <c r="AD45" s="278"/>
      <c r="AE45" s="278"/>
      <c r="AF45" s="278"/>
      <c r="AG45" s="278"/>
      <c r="AH45" s="278"/>
      <c r="AI45" s="278"/>
      <c r="AJ45" s="278"/>
      <c r="AK45" s="278"/>
      <c r="AL45" s="278"/>
      <c r="AM45" s="278"/>
      <c r="AN45" s="278"/>
      <c r="AO45" s="278"/>
      <c r="AP45" s="278"/>
      <c r="AQ45" s="278"/>
      <c r="AR45" s="278"/>
      <c r="AS45" s="278"/>
      <c r="AT45" s="278"/>
      <c r="AU45" s="278"/>
      <c r="AV45" s="278"/>
      <c r="AW45" s="278"/>
      <c r="AX45" s="278"/>
      <c r="AY45" s="278"/>
      <c r="AZ45" s="278"/>
      <c r="BA45" s="278"/>
      <c r="BB45" s="278"/>
      <c r="BC45" s="278"/>
      <c r="BD45" s="278"/>
      <c r="BE45" s="278"/>
      <c r="BF45" s="278"/>
      <c r="BG45" s="278"/>
      <c r="BH45" s="278"/>
      <c r="BI45" s="278"/>
      <c r="BJ45" s="113"/>
    </row>
    <row r="46" spans="2:62" x14ac:dyDescent="0.2">
      <c r="B46" s="111"/>
      <c r="C46" s="278"/>
      <c r="D46" s="278"/>
      <c r="E46" s="278"/>
      <c r="F46" s="278"/>
      <c r="G46" s="278"/>
      <c r="H46" s="278"/>
      <c r="I46" s="278"/>
      <c r="J46" s="278"/>
      <c r="K46" s="278"/>
      <c r="L46" s="278"/>
      <c r="M46" s="278"/>
      <c r="N46" s="278"/>
      <c r="O46" s="278"/>
      <c r="P46" s="278"/>
      <c r="Q46" s="278"/>
      <c r="R46" s="278"/>
      <c r="S46" s="278"/>
      <c r="T46" s="278"/>
      <c r="U46" s="278"/>
      <c r="V46" s="278"/>
      <c r="W46" s="278"/>
      <c r="X46" s="278"/>
      <c r="Y46" s="278"/>
      <c r="Z46" s="278"/>
      <c r="AA46" s="278"/>
      <c r="AB46" s="278"/>
      <c r="AC46" s="278"/>
      <c r="AD46" s="278"/>
      <c r="AE46" s="278"/>
      <c r="AF46" s="278"/>
      <c r="AG46" s="278"/>
      <c r="AH46" s="278"/>
      <c r="AI46" s="278"/>
      <c r="AJ46" s="278"/>
      <c r="AK46" s="278"/>
      <c r="AL46" s="278"/>
      <c r="AM46" s="278"/>
      <c r="AN46" s="278"/>
      <c r="AO46" s="278"/>
      <c r="AP46" s="278"/>
      <c r="AQ46" s="278"/>
      <c r="AR46" s="278"/>
      <c r="AS46" s="278"/>
      <c r="AT46" s="278"/>
      <c r="AU46" s="278"/>
      <c r="AV46" s="278"/>
      <c r="AW46" s="278"/>
      <c r="AX46" s="278"/>
      <c r="AY46" s="278"/>
      <c r="AZ46" s="278"/>
      <c r="BA46" s="278"/>
      <c r="BB46" s="278"/>
      <c r="BC46" s="278"/>
      <c r="BD46" s="278"/>
      <c r="BE46" s="278"/>
      <c r="BF46" s="278"/>
      <c r="BG46" s="278"/>
      <c r="BH46" s="278"/>
      <c r="BI46" s="278"/>
      <c r="BJ46" s="113"/>
    </row>
    <row r="47" spans="2:62" x14ac:dyDescent="0.2">
      <c r="B47" s="111"/>
      <c r="C47" s="278"/>
      <c r="D47" s="278"/>
      <c r="E47" s="278"/>
      <c r="F47" s="278"/>
      <c r="G47" s="278"/>
      <c r="H47" s="278"/>
      <c r="I47" s="278"/>
      <c r="J47" s="278"/>
      <c r="K47" s="278"/>
      <c r="L47" s="278"/>
      <c r="M47" s="278"/>
      <c r="N47" s="278"/>
      <c r="O47" s="278"/>
      <c r="P47" s="278"/>
      <c r="Q47" s="278"/>
      <c r="R47" s="278"/>
      <c r="S47" s="278"/>
      <c r="T47" s="278"/>
      <c r="U47" s="278"/>
      <c r="V47" s="278"/>
      <c r="W47" s="278"/>
      <c r="X47" s="278"/>
      <c r="Y47" s="278"/>
      <c r="Z47" s="278"/>
      <c r="AA47" s="278"/>
      <c r="AB47" s="278"/>
      <c r="AC47" s="278"/>
      <c r="AD47" s="278"/>
      <c r="AE47" s="278"/>
      <c r="AF47" s="278"/>
      <c r="AG47" s="278"/>
      <c r="AH47" s="278"/>
      <c r="AI47" s="278"/>
      <c r="AJ47" s="278"/>
      <c r="AK47" s="278"/>
      <c r="AL47" s="278"/>
      <c r="AM47" s="278"/>
      <c r="AN47" s="278"/>
      <c r="AO47" s="278"/>
      <c r="AP47" s="278"/>
      <c r="AQ47" s="278"/>
      <c r="AR47" s="278"/>
      <c r="AS47" s="278"/>
      <c r="AT47" s="278"/>
      <c r="AU47" s="278"/>
      <c r="AV47" s="278"/>
      <c r="AW47" s="278"/>
      <c r="AX47" s="278"/>
      <c r="AY47" s="278"/>
      <c r="AZ47" s="278"/>
      <c r="BA47" s="278"/>
      <c r="BB47" s="278"/>
      <c r="BC47" s="278"/>
      <c r="BD47" s="278"/>
      <c r="BE47" s="278"/>
      <c r="BF47" s="278"/>
      <c r="BG47" s="278"/>
      <c r="BH47" s="278"/>
      <c r="BI47" s="278"/>
      <c r="BJ47" s="113"/>
    </row>
    <row r="48" spans="2:62" x14ac:dyDescent="0.2">
      <c r="B48" s="111"/>
      <c r="C48" s="278"/>
      <c r="D48" s="278"/>
      <c r="E48" s="278"/>
      <c r="F48" s="278"/>
      <c r="G48" s="278"/>
      <c r="H48" s="278"/>
      <c r="I48" s="278"/>
      <c r="J48" s="278"/>
      <c r="K48" s="278"/>
      <c r="L48" s="278"/>
      <c r="M48" s="278"/>
      <c r="N48" s="278"/>
      <c r="O48" s="278"/>
      <c r="P48" s="278"/>
      <c r="Q48" s="278"/>
      <c r="R48" s="278"/>
      <c r="S48" s="278"/>
      <c r="T48" s="278"/>
      <c r="U48" s="278"/>
      <c r="V48" s="278"/>
      <c r="W48" s="278"/>
      <c r="X48" s="278"/>
      <c r="Y48" s="278"/>
      <c r="Z48" s="278"/>
      <c r="AA48" s="278"/>
      <c r="AB48" s="278"/>
      <c r="AC48" s="278"/>
      <c r="AD48" s="278"/>
      <c r="AE48" s="278"/>
      <c r="AF48" s="278"/>
      <c r="AG48" s="278"/>
      <c r="AH48" s="278"/>
      <c r="AI48" s="278"/>
      <c r="AJ48" s="278"/>
      <c r="AK48" s="278"/>
      <c r="AL48" s="278"/>
      <c r="AM48" s="278"/>
      <c r="AN48" s="278"/>
      <c r="AO48" s="278"/>
      <c r="AP48" s="278"/>
      <c r="AQ48" s="278"/>
      <c r="AR48" s="278"/>
      <c r="AS48" s="278"/>
      <c r="AT48" s="278"/>
      <c r="AU48" s="278"/>
      <c r="AV48" s="278"/>
      <c r="AW48" s="278"/>
      <c r="AX48" s="278"/>
      <c r="AY48" s="278"/>
      <c r="AZ48" s="278"/>
      <c r="BA48" s="278"/>
      <c r="BB48" s="278"/>
      <c r="BC48" s="278"/>
      <c r="BD48" s="278"/>
      <c r="BE48" s="278"/>
      <c r="BF48" s="278"/>
      <c r="BG48" s="278"/>
      <c r="BH48" s="278"/>
      <c r="BI48" s="278"/>
      <c r="BJ48" s="113"/>
    </row>
    <row r="49" spans="2:62" x14ac:dyDescent="0.2">
      <c r="B49" s="111"/>
      <c r="C49" s="278"/>
      <c r="D49" s="278"/>
      <c r="E49" s="278"/>
      <c r="F49" s="278"/>
      <c r="G49" s="278"/>
      <c r="H49" s="278"/>
      <c r="I49" s="278"/>
      <c r="J49" s="278"/>
      <c r="K49" s="278"/>
      <c r="L49" s="278"/>
      <c r="M49" s="278"/>
      <c r="N49" s="278"/>
      <c r="O49" s="278"/>
      <c r="P49" s="278"/>
      <c r="Q49" s="278"/>
      <c r="R49" s="278"/>
      <c r="S49" s="278"/>
      <c r="T49" s="278"/>
      <c r="U49" s="278"/>
      <c r="V49" s="278"/>
      <c r="W49" s="278"/>
      <c r="X49" s="278"/>
      <c r="Y49" s="278"/>
      <c r="Z49" s="278"/>
      <c r="AA49" s="278"/>
      <c r="AB49" s="278"/>
      <c r="AC49" s="278"/>
      <c r="AD49" s="278"/>
      <c r="AE49" s="278"/>
      <c r="AF49" s="278"/>
      <c r="AG49" s="278"/>
      <c r="AH49" s="278"/>
      <c r="AI49" s="278"/>
      <c r="AJ49" s="278"/>
      <c r="AK49" s="278"/>
      <c r="AL49" s="278"/>
      <c r="AM49" s="278"/>
      <c r="AN49" s="278"/>
      <c r="AO49" s="278"/>
      <c r="AP49" s="278"/>
      <c r="AQ49" s="278"/>
      <c r="AR49" s="278"/>
      <c r="AS49" s="278"/>
      <c r="AT49" s="278"/>
      <c r="AU49" s="278"/>
      <c r="AV49" s="278"/>
      <c r="AW49" s="278"/>
      <c r="AX49" s="278"/>
      <c r="AY49" s="278"/>
      <c r="AZ49" s="278"/>
      <c r="BA49" s="278"/>
      <c r="BB49" s="278"/>
      <c r="BC49" s="278"/>
      <c r="BD49" s="278"/>
      <c r="BE49" s="278"/>
      <c r="BF49" s="278"/>
      <c r="BG49" s="278"/>
      <c r="BH49" s="278"/>
      <c r="BI49" s="278"/>
      <c r="BJ49" s="113"/>
    </row>
    <row r="50" spans="2:62" x14ac:dyDescent="0.2">
      <c r="B50" s="111"/>
      <c r="C50" s="278"/>
      <c r="D50" s="278"/>
      <c r="E50" s="278"/>
      <c r="F50" s="278"/>
      <c r="G50" s="278"/>
      <c r="H50" s="278"/>
      <c r="I50" s="278"/>
      <c r="J50" s="278"/>
      <c r="K50" s="278"/>
      <c r="L50" s="278"/>
      <c r="M50" s="278"/>
      <c r="N50" s="278"/>
      <c r="O50" s="278"/>
      <c r="P50" s="278"/>
      <c r="Q50" s="278"/>
      <c r="R50" s="278"/>
      <c r="S50" s="278"/>
      <c r="T50" s="278"/>
      <c r="U50" s="278"/>
      <c r="V50" s="278"/>
      <c r="W50" s="278"/>
      <c r="X50" s="278"/>
      <c r="Y50" s="278"/>
      <c r="Z50" s="278"/>
      <c r="AA50" s="278"/>
      <c r="AB50" s="278"/>
      <c r="AC50" s="278"/>
      <c r="AD50" s="278"/>
      <c r="AE50" s="278"/>
      <c r="AF50" s="278"/>
      <c r="AG50" s="278"/>
      <c r="AH50" s="278"/>
      <c r="AI50" s="278"/>
      <c r="AJ50" s="278"/>
      <c r="AK50" s="278"/>
      <c r="AL50" s="278"/>
      <c r="AM50" s="278"/>
      <c r="AN50" s="278"/>
      <c r="AO50" s="278"/>
      <c r="AP50" s="278"/>
      <c r="AQ50" s="278"/>
      <c r="AR50" s="278"/>
      <c r="AS50" s="278"/>
      <c r="AT50" s="278"/>
      <c r="AU50" s="278"/>
      <c r="AV50" s="278"/>
      <c r="AW50" s="278"/>
      <c r="AX50" s="278"/>
      <c r="AY50" s="278"/>
      <c r="AZ50" s="278"/>
      <c r="BA50" s="278"/>
      <c r="BB50" s="278"/>
      <c r="BC50" s="278"/>
      <c r="BD50" s="278"/>
      <c r="BE50" s="278"/>
      <c r="BF50" s="278"/>
      <c r="BG50" s="278"/>
      <c r="BH50" s="278"/>
      <c r="BI50" s="278"/>
      <c r="BJ50" s="113"/>
    </row>
    <row r="51" spans="2:62" x14ac:dyDescent="0.2">
      <c r="B51" s="111"/>
      <c r="C51" s="278"/>
      <c r="D51" s="278"/>
      <c r="E51" s="278"/>
      <c r="F51" s="278"/>
      <c r="G51" s="278"/>
      <c r="H51" s="278"/>
      <c r="I51" s="278"/>
      <c r="J51" s="278"/>
      <c r="K51" s="278"/>
      <c r="L51" s="278"/>
      <c r="M51" s="278"/>
      <c r="N51" s="278"/>
      <c r="O51" s="278"/>
      <c r="P51" s="278"/>
      <c r="Q51" s="278"/>
      <c r="R51" s="278"/>
      <c r="S51" s="278"/>
      <c r="T51" s="278"/>
      <c r="U51" s="278"/>
      <c r="V51" s="278"/>
      <c r="W51" s="278"/>
      <c r="X51" s="278"/>
      <c r="Y51" s="278"/>
      <c r="Z51" s="278"/>
      <c r="AA51" s="278"/>
      <c r="AB51" s="278"/>
      <c r="AC51" s="278"/>
      <c r="AD51" s="278"/>
      <c r="AE51" s="278"/>
      <c r="AF51" s="278"/>
      <c r="AG51" s="278"/>
      <c r="AH51" s="278"/>
      <c r="AI51" s="278"/>
      <c r="AJ51" s="278"/>
      <c r="AK51" s="278"/>
      <c r="AL51" s="278"/>
      <c r="AM51" s="278"/>
      <c r="AN51" s="278"/>
      <c r="AO51" s="278"/>
      <c r="AP51" s="278"/>
      <c r="AQ51" s="278"/>
      <c r="AR51" s="278"/>
      <c r="AS51" s="278"/>
      <c r="AT51" s="278"/>
      <c r="AU51" s="278"/>
      <c r="AV51" s="278"/>
      <c r="AW51" s="278"/>
      <c r="AX51" s="278"/>
      <c r="AY51" s="278"/>
      <c r="AZ51" s="278"/>
      <c r="BA51" s="278"/>
      <c r="BB51" s="278"/>
      <c r="BC51" s="278"/>
      <c r="BD51" s="278"/>
      <c r="BE51" s="278"/>
      <c r="BF51" s="278"/>
      <c r="BG51" s="278"/>
      <c r="BH51" s="278"/>
      <c r="BI51" s="278"/>
      <c r="BJ51" s="113"/>
    </row>
    <row r="52" spans="2:62" x14ac:dyDescent="0.2">
      <c r="B52" s="111"/>
      <c r="C52" s="278"/>
      <c r="D52" s="278"/>
      <c r="E52" s="278"/>
      <c r="F52" s="278"/>
      <c r="G52" s="278"/>
      <c r="H52" s="278"/>
      <c r="I52" s="278"/>
      <c r="J52" s="278"/>
      <c r="K52" s="278"/>
      <c r="L52" s="278"/>
      <c r="M52" s="278"/>
      <c r="N52" s="278"/>
      <c r="O52" s="278"/>
      <c r="P52" s="278"/>
      <c r="Q52" s="278"/>
      <c r="R52" s="278"/>
      <c r="S52" s="278"/>
      <c r="T52" s="278"/>
      <c r="U52" s="278"/>
      <c r="V52" s="278"/>
      <c r="W52" s="278"/>
      <c r="X52" s="278"/>
      <c r="Y52" s="278"/>
      <c r="Z52" s="278"/>
      <c r="AA52" s="278"/>
      <c r="AB52" s="278"/>
      <c r="AC52" s="278"/>
      <c r="AD52" s="278"/>
      <c r="AE52" s="278"/>
      <c r="AF52" s="278"/>
      <c r="AG52" s="278"/>
      <c r="AH52" s="278"/>
      <c r="AI52" s="278"/>
      <c r="AJ52" s="278"/>
      <c r="AK52" s="278"/>
      <c r="AL52" s="278"/>
      <c r="AM52" s="278"/>
      <c r="AN52" s="278"/>
      <c r="AO52" s="278"/>
      <c r="AP52" s="278"/>
      <c r="AQ52" s="278"/>
      <c r="AR52" s="278"/>
      <c r="AS52" s="278"/>
      <c r="AT52" s="278"/>
      <c r="AU52" s="278"/>
      <c r="AV52" s="278"/>
      <c r="AW52" s="278"/>
      <c r="AX52" s="278"/>
      <c r="AY52" s="278"/>
      <c r="AZ52" s="278"/>
      <c r="BA52" s="278"/>
      <c r="BB52" s="278"/>
      <c r="BC52" s="278"/>
      <c r="BD52" s="278"/>
      <c r="BE52" s="278"/>
      <c r="BF52" s="278"/>
      <c r="BG52" s="278"/>
      <c r="BH52" s="278"/>
      <c r="BI52" s="278"/>
      <c r="BJ52" s="113"/>
    </row>
    <row r="53" spans="2:62" x14ac:dyDescent="0.2">
      <c r="B53" s="111"/>
      <c r="C53" s="278"/>
      <c r="D53" s="278"/>
      <c r="E53" s="278"/>
      <c r="F53" s="278"/>
      <c r="G53" s="278"/>
      <c r="H53" s="278"/>
      <c r="I53" s="278"/>
      <c r="J53" s="278"/>
      <c r="K53" s="278"/>
      <c r="L53" s="278"/>
      <c r="M53" s="278"/>
      <c r="N53" s="278"/>
      <c r="O53" s="278"/>
      <c r="P53" s="278"/>
      <c r="Q53" s="278"/>
      <c r="R53" s="278"/>
      <c r="S53" s="278"/>
      <c r="T53" s="278"/>
      <c r="U53" s="278"/>
      <c r="V53" s="278"/>
      <c r="W53" s="278"/>
      <c r="X53" s="278"/>
      <c r="Y53" s="278"/>
      <c r="Z53" s="278"/>
      <c r="AA53" s="278"/>
      <c r="AB53" s="278"/>
      <c r="AC53" s="278"/>
      <c r="AD53" s="278"/>
      <c r="AE53" s="278"/>
      <c r="AF53" s="278"/>
      <c r="AG53" s="278"/>
      <c r="AH53" s="278"/>
      <c r="AI53" s="278"/>
      <c r="AJ53" s="278"/>
      <c r="AK53" s="278"/>
      <c r="AL53" s="278"/>
      <c r="AM53" s="278"/>
      <c r="AN53" s="278"/>
      <c r="AO53" s="278"/>
      <c r="AP53" s="278"/>
      <c r="AQ53" s="278"/>
      <c r="AR53" s="278"/>
      <c r="AS53" s="278"/>
      <c r="AT53" s="278"/>
      <c r="AU53" s="278"/>
      <c r="AV53" s="278"/>
      <c r="AW53" s="278"/>
      <c r="AX53" s="278"/>
      <c r="AY53" s="278"/>
      <c r="AZ53" s="278"/>
      <c r="BA53" s="278"/>
      <c r="BB53" s="278"/>
      <c r="BC53" s="278"/>
      <c r="BD53" s="278"/>
      <c r="BE53" s="278"/>
      <c r="BF53" s="278"/>
      <c r="BG53" s="278"/>
      <c r="BH53" s="278"/>
      <c r="BI53" s="278"/>
      <c r="BJ53" s="113"/>
    </row>
    <row r="54" spans="2:62" x14ac:dyDescent="0.2">
      <c r="B54" s="111"/>
      <c r="C54" s="278"/>
      <c r="D54" s="278"/>
      <c r="E54" s="278"/>
      <c r="F54" s="278"/>
      <c r="G54" s="278"/>
      <c r="H54" s="278"/>
      <c r="I54" s="278"/>
      <c r="J54" s="278"/>
      <c r="K54" s="278"/>
      <c r="L54" s="278"/>
      <c r="M54" s="278"/>
      <c r="N54" s="278"/>
      <c r="O54" s="278"/>
      <c r="P54" s="278"/>
      <c r="Q54" s="278"/>
      <c r="R54" s="278"/>
      <c r="S54" s="278"/>
      <c r="T54" s="278"/>
      <c r="U54" s="278"/>
      <c r="V54" s="278"/>
      <c r="W54" s="278"/>
      <c r="X54" s="278"/>
      <c r="Y54" s="278"/>
      <c r="Z54" s="278"/>
      <c r="AA54" s="278"/>
      <c r="AB54" s="278"/>
      <c r="AC54" s="278"/>
      <c r="AD54" s="278"/>
      <c r="AE54" s="278"/>
      <c r="AF54" s="278"/>
      <c r="AG54" s="278"/>
      <c r="AH54" s="278"/>
      <c r="AI54" s="278"/>
      <c r="AJ54" s="278"/>
      <c r="AK54" s="278"/>
      <c r="AL54" s="278"/>
      <c r="AM54" s="278"/>
      <c r="AN54" s="278"/>
      <c r="AO54" s="278"/>
      <c r="AP54" s="278"/>
      <c r="AQ54" s="278"/>
      <c r="AR54" s="278"/>
      <c r="AS54" s="278"/>
      <c r="AT54" s="278"/>
      <c r="AU54" s="278"/>
      <c r="AV54" s="278"/>
      <c r="AW54" s="278"/>
      <c r="AX54" s="278"/>
      <c r="AY54" s="278"/>
      <c r="AZ54" s="278"/>
      <c r="BA54" s="278"/>
      <c r="BB54" s="278"/>
      <c r="BC54" s="278"/>
      <c r="BD54" s="278"/>
      <c r="BE54" s="278"/>
      <c r="BF54" s="278"/>
      <c r="BG54" s="278"/>
      <c r="BH54" s="278"/>
      <c r="BI54" s="278"/>
      <c r="BJ54" s="113"/>
    </row>
    <row r="55" spans="2:62" x14ac:dyDescent="0.2">
      <c r="B55" s="111"/>
      <c r="C55" s="278"/>
      <c r="D55" s="278"/>
      <c r="E55" s="278"/>
      <c r="F55" s="278"/>
      <c r="G55" s="278"/>
      <c r="H55" s="278"/>
      <c r="I55" s="278"/>
      <c r="J55" s="278"/>
      <c r="K55" s="278"/>
      <c r="L55" s="278"/>
      <c r="M55" s="278"/>
      <c r="N55" s="278"/>
      <c r="O55" s="278"/>
      <c r="P55" s="278"/>
      <c r="Q55" s="278"/>
      <c r="R55" s="278"/>
      <c r="S55" s="278"/>
      <c r="T55" s="278"/>
      <c r="U55" s="278"/>
      <c r="V55" s="278"/>
      <c r="W55" s="278"/>
      <c r="X55" s="278"/>
      <c r="Y55" s="278"/>
      <c r="Z55" s="278"/>
      <c r="AA55" s="278"/>
      <c r="AB55" s="278"/>
      <c r="AC55" s="278"/>
      <c r="AD55" s="278"/>
      <c r="AE55" s="278"/>
      <c r="AF55" s="278"/>
      <c r="AG55" s="278"/>
      <c r="AH55" s="278"/>
      <c r="AI55" s="278"/>
      <c r="AJ55" s="278"/>
      <c r="AK55" s="278"/>
      <c r="AL55" s="278"/>
      <c r="AM55" s="278"/>
      <c r="AN55" s="278"/>
      <c r="AO55" s="278"/>
      <c r="AP55" s="278"/>
      <c r="AQ55" s="278"/>
      <c r="AR55" s="278"/>
      <c r="AS55" s="278"/>
      <c r="AT55" s="278"/>
      <c r="AU55" s="278"/>
      <c r="AV55" s="278"/>
      <c r="AW55" s="278"/>
      <c r="AX55" s="278"/>
      <c r="AY55" s="278"/>
      <c r="AZ55" s="278"/>
      <c r="BA55" s="278"/>
      <c r="BB55" s="278"/>
      <c r="BC55" s="278"/>
      <c r="BD55" s="278"/>
      <c r="BE55" s="278"/>
      <c r="BF55" s="278"/>
      <c r="BG55" s="278"/>
      <c r="BH55" s="278"/>
      <c r="BI55" s="278"/>
      <c r="BJ55" s="113"/>
    </row>
    <row r="56" spans="2:62" x14ac:dyDescent="0.2">
      <c r="B56" s="111"/>
      <c r="C56" s="278"/>
      <c r="D56" s="278"/>
      <c r="E56" s="278"/>
      <c r="F56" s="278"/>
      <c r="G56" s="278"/>
      <c r="H56" s="278"/>
      <c r="I56" s="278"/>
      <c r="J56" s="278"/>
      <c r="K56" s="278"/>
      <c r="L56" s="278"/>
      <c r="M56" s="278"/>
      <c r="N56" s="278"/>
      <c r="O56" s="278"/>
      <c r="P56" s="278"/>
      <c r="Q56" s="278"/>
      <c r="R56" s="278"/>
      <c r="S56" s="278"/>
      <c r="T56" s="278"/>
      <c r="U56" s="278"/>
      <c r="V56" s="278"/>
      <c r="W56" s="278"/>
      <c r="X56" s="278"/>
      <c r="Y56" s="278"/>
      <c r="Z56" s="278"/>
      <c r="AA56" s="278"/>
      <c r="AB56" s="278"/>
      <c r="AC56" s="278"/>
      <c r="AD56" s="278"/>
      <c r="AE56" s="278"/>
      <c r="AF56" s="278"/>
      <c r="AG56" s="278"/>
      <c r="AH56" s="278"/>
      <c r="AI56" s="278"/>
      <c r="AJ56" s="278"/>
      <c r="AK56" s="278"/>
      <c r="AL56" s="278"/>
      <c r="AM56" s="278"/>
      <c r="AN56" s="278"/>
      <c r="AO56" s="278"/>
      <c r="AP56" s="278"/>
      <c r="AQ56" s="278"/>
      <c r="AR56" s="278"/>
      <c r="AS56" s="278"/>
      <c r="AT56" s="278"/>
      <c r="AU56" s="278"/>
      <c r="AV56" s="278"/>
      <c r="AW56" s="278"/>
      <c r="AX56" s="278"/>
      <c r="AY56" s="278"/>
      <c r="AZ56" s="278"/>
      <c r="BA56" s="278"/>
      <c r="BB56" s="278"/>
      <c r="BC56" s="278"/>
      <c r="BD56" s="278"/>
      <c r="BE56" s="278"/>
      <c r="BF56" s="278"/>
      <c r="BG56" s="278"/>
      <c r="BH56" s="278"/>
      <c r="BI56" s="278"/>
      <c r="BJ56" s="113"/>
    </row>
    <row r="57" spans="2:62" x14ac:dyDescent="0.2">
      <c r="B57" s="111"/>
      <c r="C57" s="278"/>
      <c r="D57" s="278"/>
      <c r="E57" s="278"/>
      <c r="F57" s="278"/>
      <c r="G57" s="278"/>
      <c r="H57" s="278"/>
      <c r="I57" s="278"/>
      <c r="J57" s="278"/>
      <c r="K57" s="278"/>
      <c r="L57" s="278"/>
      <c r="M57" s="278"/>
      <c r="N57" s="278"/>
      <c r="O57" s="278"/>
      <c r="P57" s="278"/>
      <c r="Q57" s="278"/>
      <c r="R57" s="278"/>
      <c r="S57" s="278"/>
      <c r="T57" s="278"/>
      <c r="U57" s="278"/>
      <c r="V57" s="278"/>
      <c r="W57" s="278"/>
      <c r="X57" s="278"/>
      <c r="Y57" s="278"/>
      <c r="Z57" s="278"/>
      <c r="AA57" s="278"/>
      <c r="AB57" s="278"/>
      <c r="AC57" s="278"/>
      <c r="AD57" s="278"/>
      <c r="AE57" s="278"/>
      <c r="AF57" s="278"/>
      <c r="AG57" s="278"/>
      <c r="AH57" s="278"/>
      <c r="AI57" s="278"/>
      <c r="AJ57" s="278"/>
      <c r="AK57" s="278"/>
      <c r="AL57" s="278"/>
      <c r="AM57" s="278"/>
      <c r="AN57" s="278"/>
      <c r="AO57" s="278"/>
      <c r="AP57" s="278"/>
      <c r="AQ57" s="278"/>
      <c r="AR57" s="278"/>
      <c r="AS57" s="278"/>
      <c r="AT57" s="278"/>
      <c r="AU57" s="278"/>
      <c r="AV57" s="278"/>
      <c r="AW57" s="278"/>
      <c r="AX57" s="278"/>
      <c r="AY57" s="278"/>
      <c r="AZ57" s="278"/>
      <c r="BA57" s="278"/>
      <c r="BB57" s="278"/>
      <c r="BC57" s="278"/>
      <c r="BD57" s="278"/>
      <c r="BE57" s="278"/>
      <c r="BF57" s="278"/>
      <c r="BG57" s="278"/>
      <c r="BH57" s="278"/>
      <c r="BI57" s="278"/>
      <c r="BJ57" s="113"/>
    </row>
    <row r="58" spans="2:62" x14ac:dyDescent="0.2">
      <c r="B58" s="111"/>
      <c r="C58" s="278"/>
      <c r="D58" s="278"/>
      <c r="E58" s="278"/>
      <c r="F58" s="278"/>
      <c r="G58" s="278"/>
      <c r="H58" s="278"/>
      <c r="I58" s="278"/>
      <c r="J58" s="278"/>
      <c r="K58" s="278"/>
      <c r="L58" s="278"/>
      <c r="M58" s="278"/>
      <c r="N58" s="278"/>
      <c r="O58" s="278"/>
      <c r="P58" s="278"/>
      <c r="Q58" s="278"/>
      <c r="R58" s="278"/>
      <c r="S58" s="278"/>
      <c r="T58" s="278"/>
      <c r="U58" s="278"/>
      <c r="V58" s="278"/>
      <c r="W58" s="278"/>
      <c r="X58" s="278"/>
      <c r="Y58" s="278"/>
      <c r="Z58" s="278"/>
      <c r="AA58" s="278"/>
      <c r="AB58" s="278"/>
      <c r="AC58" s="278"/>
      <c r="AD58" s="278"/>
      <c r="AE58" s="278"/>
      <c r="AF58" s="278"/>
      <c r="AG58" s="278"/>
      <c r="AH58" s="278"/>
      <c r="AI58" s="278"/>
      <c r="AJ58" s="278"/>
      <c r="AK58" s="278"/>
      <c r="AL58" s="278"/>
      <c r="AM58" s="278"/>
      <c r="AN58" s="278"/>
      <c r="AO58" s="278"/>
      <c r="AP58" s="278"/>
      <c r="AQ58" s="278"/>
      <c r="AR58" s="278"/>
      <c r="AS58" s="278"/>
      <c r="AT58" s="278"/>
      <c r="AU58" s="278"/>
      <c r="AV58" s="278"/>
      <c r="AW58" s="278"/>
      <c r="AX58" s="278"/>
      <c r="AY58" s="278"/>
      <c r="AZ58" s="278"/>
      <c r="BA58" s="278"/>
      <c r="BB58" s="278"/>
      <c r="BC58" s="278"/>
      <c r="BD58" s="278"/>
      <c r="BE58" s="278"/>
      <c r="BF58" s="278"/>
      <c r="BG58" s="278"/>
      <c r="BH58" s="278"/>
      <c r="BI58" s="278"/>
      <c r="BJ58" s="113"/>
    </row>
    <row r="59" spans="2:62" x14ac:dyDescent="0.2">
      <c r="B59" s="111"/>
      <c r="C59" s="278"/>
      <c r="D59" s="278"/>
      <c r="E59" s="278"/>
      <c r="F59" s="278"/>
      <c r="G59" s="278"/>
      <c r="H59" s="278"/>
      <c r="I59" s="278"/>
      <c r="J59" s="278"/>
      <c r="K59" s="278"/>
      <c r="L59" s="278"/>
      <c r="M59" s="278"/>
      <c r="N59" s="278"/>
      <c r="O59" s="278"/>
      <c r="P59" s="278"/>
      <c r="Q59" s="278"/>
      <c r="R59" s="278"/>
      <c r="S59" s="278"/>
      <c r="T59" s="278"/>
      <c r="U59" s="278"/>
      <c r="V59" s="278"/>
      <c r="W59" s="278"/>
      <c r="X59" s="278"/>
      <c r="Y59" s="278"/>
      <c r="Z59" s="278"/>
      <c r="AA59" s="278"/>
      <c r="AB59" s="278"/>
      <c r="AC59" s="278"/>
      <c r="AD59" s="278"/>
      <c r="AE59" s="278"/>
      <c r="AF59" s="278"/>
      <c r="AG59" s="278"/>
      <c r="AH59" s="278"/>
      <c r="AI59" s="278"/>
      <c r="AJ59" s="278"/>
      <c r="AK59" s="278"/>
      <c r="AL59" s="278"/>
      <c r="AM59" s="278"/>
      <c r="AN59" s="278"/>
      <c r="AO59" s="278"/>
      <c r="AP59" s="278"/>
      <c r="AQ59" s="278"/>
      <c r="AR59" s="278"/>
      <c r="AS59" s="278"/>
      <c r="AT59" s="278"/>
      <c r="AU59" s="278"/>
      <c r="AV59" s="278"/>
      <c r="AW59" s="278"/>
      <c r="AX59" s="278"/>
      <c r="AY59" s="278"/>
      <c r="AZ59" s="278"/>
      <c r="BA59" s="278"/>
      <c r="BB59" s="278"/>
      <c r="BC59" s="278"/>
      <c r="BD59" s="278"/>
      <c r="BE59" s="278"/>
      <c r="BF59" s="278"/>
      <c r="BG59" s="278"/>
      <c r="BH59" s="278"/>
      <c r="BI59" s="278"/>
      <c r="BJ59" s="113"/>
    </row>
    <row r="60" spans="2:62" x14ac:dyDescent="0.2">
      <c r="B60" s="111"/>
      <c r="C60" s="278"/>
      <c r="D60" s="278"/>
      <c r="E60" s="278"/>
      <c r="F60" s="278"/>
      <c r="G60" s="278"/>
      <c r="H60" s="278"/>
      <c r="I60" s="278"/>
      <c r="J60" s="278"/>
      <c r="K60" s="278"/>
      <c r="L60" s="278"/>
      <c r="M60" s="278"/>
      <c r="N60" s="278"/>
      <c r="O60" s="278"/>
      <c r="P60" s="278"/>
      <c r="Q60" s="278"/>
      <c r="R60" s="278"/>
      <c r="S60" s="278"/>
      <c r="T60" s="278"/>
      <c r="U60" s="278"/>
      <c r="V60" s="278"/>
      <c r="W60" s="278"/>
      <c r="X60" s="278"/>
      <c r="Y60" s="278"/>
      <c r="Z60" s="278"/>
      <c r="AA60" s="278"/>
      <c r="AB60" s="278"/>
      <c r="AC60" s="278"/>
      <c r="AD60" s="278"/>
      <c r="AE60" s="278"/>
      <c r="AF60" s="278"/>
      <c r="AG60" s="278"/>
      <c r="AH60" s="278"/>
      <c r="AI60" s="278"/>
      <c r="AJ60" s="278"/>
      <c r="AK60" s="278"/>
      <c r="AL60" s="278"/>
      <c r="AM60" s="278"/>
      <c r="AN60" s="278"/>
      <c r="AO60" s="278"/>
      <c r="AP60" s="278"/>
      <c r="AQ60" s="278"/>
      <c r="AR60" s="278"/>
      <c r="AS60" s="278"/>
      <c r="AT60" s="278"/>
      <c r="AU60" s="278"/>
      <c r="AV60" s="278"/>
      <c r="AW60" s="278"/>
      <c r="AX60" s="278"/>
      <c r="AY60" s="278"/>
      <c r="AZ60" s="278"/>
      <c r="BA60" s="278"/>
      <c r="BB60" s="278"/>
      <c r="BC60" s="278"/>
      <c r="BD60" s="278"/>
      <c r="BE60" s="278"/>
      <c r="BF60" s="278"/>
      <c r="BG60" s="278"/>
      <c r="BH60" s="278"/>
      <c r="BI60" s="278"/>
      <c r="BJ60" s="113"/>
    </row>
    <row r="61" spans="2:62" x14ac:dyDescent="0.2">
      <c r="B61" s="111"/>
      <c r="C61" s="278"/>
      <c r="D61" s="278"/>
      <c r="E61" s="278"/>
      <c r="F61" s="278"/>
      <c r="G61" s="278"/>
      <c r="H61" s="278"/>
      <c r="I61" s="278"/>
      <c r="J61" s="278"/>
      <c r="K61" s="278"/>
      <c r="L61" s="278"/>
      <c r="M61" s="278"/>
      <c r="N61" s="278"/>
      <c r="O61" s="278"/>
      <c r="P61" s="278"/>
      <c r="Q61" s="278"/>
      <c r="R61" s="278"/>
      <c r="S61" s="278"/>
      <c r="T61" s="278"/>
      <c r="U61" s="278"/>
      <c r="V61" s="278"/>
      <c r="W61" s="278"/>
      <c r="X61" s="278"/>
      <c r="Y61" s="278"/>
      <c r="Z61" s="278"/>
      <c r="AA61" s="278"/>
      <c r="AB61" s="278"/>
      <c r="AC61" s="278"/>
      <c r="AD61" s="278"/>
      <c r="AE61" s="278"/>
      <c r="AF61" s="278"/>
      <c r="AG61" s="278"/>
      <c r="AH61" s="278"/>
      <c r="AI61" s="278"/>
      <c r="AJ61" s="278"/>
      <c r="AK61" s="278"/>
      <c r="AL61" s="278"/>
      <c r="AM61" s="278"/>
      <c r="AN61" s="278"/>
      <c r="AO61" s="278"/>
      <c r="AP61" s="278"/>
      <c r="AQ61" s="278"/>
      <c r="AR61" s="278"/>
      <c r="AS61" s="278"/>
      <c r="AT61" s="278"/>
      <c r="AU61" s="278"/>
      <c r="AV61" s="278"/>
      <c r="AW61" s="278"/>
      <c r="AX61" s="278"/>
      <c r="AY61" s="278"/>
      <c r="AZ61" s="278"/>
      <c r="BA61" s="278"/>
      <c r="BB61" s="278"/>
      <c r="BC61" s="278"/>
      <c r="BD61" s="278"/>
      <c r="BE61" s="278"/>
      <c r="BF61" s="278"/>
      <c r="BG61" s="278"/>
      <c r="BH61" s="278"/>
      <c r="BI61" s="278"/>
      <c r="BJ61" s="113"/>
    </row>
    <row r="62" spans="2:62" x14ac:dyDescent="0.2">
      <c r="B62" s="111"/>
      <c r="C62" s="278"/>
      <c r="D62" s="278"/>
      <c r="E62" s="278"/>
      <c r="F62" s="278"/>
      <c r="G62" s="278"/>
      <c r="H62" s="278"/>
      <c r="I62" s="278"/>
      <c r="J62" s="278"/>
      <c r="K62" s="278"/>
      <c r="L62" s="278"/>
      <c r="M62" s="278"/>
      <c r="N62" s="278"/>
      <c r="O62" s="278"/>
      <c r="P62" s="278"/>
      <c r="Q62" s="278"/>
      <c r="R62" s="278"/>
      <c r="S62" s="278"/>
      <c r="T62" s="278"/>
      <c r="U62" s="278"/>
      <c r="V62" s="278"/>
      <c r="W62" s="278"/>
      <c r="X62" s="278"/>
      <c r="Y62" s="278"/>
      <c r="Z62" s="278"/>
      <c r="AA62" s="278"/>
      <c r="AB62" s="278"/>
      <c r="AC62" s="278"/>
      <c r="AD62" s="278"/>
      <c r="AE62" s="278"/>
      <c r="AF62" s="278"/>
      <c r="AG62" s="278"/>
      <c r="AH62" s="278"/>
      <c r="AI62" s="278"/>
      <c r="AJ62" s="278"/>
      <c r="AK62" s="278"/>
      <c r="AL62" s="278"/>
      <c r="AM62" s="278"/>
      <c r="AN62" s="278"/>
      <c r="AO62" s="278"/>
      <c r="AP62" s="278"/>
      <c r="AQ62" s="278"/>
      <c r="AR62" s="278"/>
      <c r="AS62" s="278"/>
      <c r="AT62" s="278"/>
      <c r="AU62" s="278"/>
      <c r="AV62" s="278"/>
      <c r="AW62" s="278"/>
      <c r="AX62" s="278"/>
      <c r="AY62" s="278"/>
      <c r="AZ62" s="278"/>
      <c r="BA62" s="278"/>
      <c r="BB62" s="278"/>
      <c r="BC62" s="278"/>
      <c r="BD62" s="278"/>
      <c r="BE62" s="278"/>
      <c r="BF62" s="278"/>
      <c r="BG62" s="278"/>
      <c r="BH62" s="278"/>
      <c r="BI62" s="278"/>
      <c r="BJ62" s="113"/>
    </row>
    <row r="63" spans="2:62" x14ac:dyDescent="0.2">
      <c r="B63" s="111"/>
      <c r="C63" s="278"/>
      <c r="D63" s="278"/>
      <c r="E63" s="278"/>
      <c r="F63" s="278"/>
      <c r="G63" s="278"/>
      <c r="H63" s="278"/>
      <c r="I63" s="278"/>
      <c r="J63" s="278"/>
      <c r="K63" s="278"/>
      <c r="L63" s="278"/>
      <c r="M63" s="278"/>
      <c r="N63" s="278"/>
      <c r="O63" s="278"/>
      <c r="P63" s="278"/>
      <c r="Q63" s="278"/>
      <c r="R63" s="278"/>
      <c r="S63" s="278"/>
      <c r="T63" s="278"/>
      <c r="U63" s="278"/>
      <c r="V63" s="278"/>
      <c r="W63" s="278"/>
      <c r="X63" s="278"/>
      <c r="Y63" s="278"/>
      <c r="Z63" s="278"/>
      <c r="AA63" s="278"/>
      <c r="AB63" s="278"/>
      <c r="AC63" s="278"/>
      <c r="AD63" s="278"/>
      <c r="AE63" s="278"/>
      <c r="AF63" s="278"/>
      <c r="AG63" s="278"/>
      <c r="AH63" s="278"/>
      <c r="AI63" s="278"/>
      <c r="AJ63" s="278"/>
      <c r="AK63" s="278"/>
      <c r="AL63" s="278"/>
      <c r="AM63" s="278"/>
      <c r="AN63" s="278"/>
      <c r="AO63" s="278"/>
      <c r="AP63" s="278"/>
      <c r="AQ63" s="278"/>
      <c r="AR63" s="278"/>
      <c r="AS63" s="278"/>
      <c r="AT63" s="278"/>
      <c r="AU63" s="278"/>
      <c r="AV63" s="278"/>
      <c r="AW63" s="278"/>
      <c r="AX63" s="278"/>
      <c r="AY63" s="278"/>
      <c r="AZ63" s="278"/>
      <c r="BA63" s="278"/>
      <c r="BB63" s="278"/>
      <c r="BC63" s="278"/>
      <c r="BD63" s="278"/>
      <c r="BE63" s="278"/>
      <c r="BF63" s="278"/>
      <c r="BG63" s="278"/>
      <c r="BH63" s="278"/>
      <c r="BI63" s="278"/>
      <c r="BJ63" s="113"/>
    </row>
    <row r="64" spans="2:62" x14ac:dyDescent="0.2">
      <c r="B64" s="111"/>
      <c r="C64" s="278"/>
      <c r="D64" s="278"/>
      <c r="E64" s="278"/>
      <c r="F64" s="278"/>
      <c r="G64" s="278"/>
      <c r="H64" s="278"/>
      <c r="I64" s="278"/>
      <c r="J64" s="278"/>
      <c r="K64" s="278"/>
      <c r="L64" s="278"/>
      <c r="M64" s="278"/>
      <c r="N64" s="278"/>
      <c r="O64" s="278"/>
      <c r="P64" s="278"/>
      <c r="Q64" s="278"/>
      <c r="R64" s="278"/>
      <c r="S64" s="278"/>
      <c r="T64" s="278"/>
      <c r="U64" s="278"/>
      <c r="V64" s="278"/>
      <c r="W64" s="278"/>
      <c r="X64" s="278"/>
      <c r="Y64" s="278"/>
      <c r="Z64" s="278"/>
      <c r="AA64" s="278"/>
      <c r="AB64" s="278"/>
      <c r="AC64" s="278"/>
      <c r="AD64" s="278"/>
      <c r="AE64" s="278"/>
      <c r="AF64" s="278"/>
      <c r="AG64" s="278"/>
      <c r="AH64" s="278"/>
      <c r="AI64" s="278"/>
      <c r="AJ64" s="278"/>
      <c r="AK64" s="278"/>
      <c r="AL64" s="278"/>
      <c r="AM64" s="278"/>
      <c r="AN64" s="278"/>
      <c r="AO64" s="278"/>
      <c r="AP64" s="278"/>
      <c r="AQ64" s="278"/>
      <c r="AR64" s="278"/>
      <c r="AS64" s="278"/>
      <c r="AT64" s="278"/>
      <c r="AU64" s="278"/>
      <c r="AV64" s="278"/>
      <c r="AW64" s="278"/>
      <c r="AX64" s="278"/>
      <c r="AY64" s="278"/>
      <c r="AZ64" s="278"/>
      <c r="BA64" s="278"/>
      <c r="BB64" s="278"/>
      <c r="BC64" s="278"/>
      <c r="BD64" s="278"/>
      <c r="BE64" s="278"/>
      <c r="BF64" s="278"/>
      <c r="BG64" s="278"/>
      <c r="BH64" s="278"/>
      <c r="BI64" s="278"/>
      <c r="BJ64" s="113"/>
    </row>
    <row r="65" spans="2:62" x14ac:dyDescent="0.2">
      <c r="B65" s="111"/>
      <c r="C65" s="278"/>
      <c r="D65" s="278"/>
      <c r="E65" s="278"/>
      <c r="F65" s="278"/>
      <c r="G65" s="278" t="s">
        <v>116</v>
      </c>
      <c r="H65" s="278"/>
      <c r="I65" s="278"/>
      <c r="J65" s="278"/>
      <c r="K65" s="278"/>
      <c r="L65" s="278"/>
      <c r="M65" s="278"/>
      <c r="N65" s="278"/>
      <c r="O65" s="278"/>
      <c r="P65" s="278"/>
      <c r="Q65" s="278"/>
      <c r="R65" s="278"/>
      <c r="S65" s="278"/>
      <c r="T65" s="278"/>
      <c r="U65" s="278"/>
      <c r="V65" s="278"/>
      <c r="W65" s="278"/>
      <c r="X65" s="278"/>
      <c r="Y65" s="278"/>
      <c r="Z65" s="278"/>
      <c r="AA65" s="278"/>
      <c r="AB65" s="278"/>
      <c r="AC65" s="278"/>
      <c r="AD65" s="278"/>
      <c r="AE65" s="278"/>
      <c r="AF65" s="278"/>
      <c r="AG65" s="278"/>
      <c r="AH65" s="278"/>
      <c r="AI65" s="278"/>
      <c r="AJ65" s="278"/>
      <c r="AK65" s="278"/>
      <c r="AL65" s="278"/>
      <c r="AM65" s="278"/>
      <c r="AN65" s="278"/>
      <c r="AO65" s="278"/>
      <c r="AP65" s="278"/>
      <c r="AQ65" s="278"/>
      <c r="AR65" s="278"/>
      <c r="AS65" s="278"/>
      <c r="AT65" s="278"/>
      <c r="AU65" s="278"/>
      <c r="AV65" s="278"/>
      <c r="AW65" s="278"/>
      <c r="AX65" s="278"/>
      <c r="AY65" s="278"/>
      <c r="AZ65" s="278"/>
      <c r="BA65" s="278"/>
      <c r="BB65" s="278"/>
      <c r="BC65" s="278"/>
      <c r="BD65" s="278"/>
      <c r="BE65" s="278"/>
      <c r="BF65" s="278"/>
      <c r="BG65" s="278"/>
      <c r="BH65" s="278"/>
      <c r="BI65" s="278"/>
      <c r="BJ65" s="113"/>
    </row>
    <row r="66" spans="2:62" x14ac:dyDescent="0.2">
      <c r="B66" s="111"/>
      <c r="C66" s="279"/>
      <c r="D66" s="278"/>
      <c r="E66" s="278"/>
      <c r="F66" s="278"/>
      <c r="G66" s="278"/>
      <c r="H66" s="278"/>
      <c r="I66" s="278"/>
      <c r="J66" s="278"/>
      <c r="K66" s="278"/>
      <c r="L66" s="278"/>
      <c r="M66" s="278"/>
      <c r="N66" s="280">
        <v>6775</v>
      </c>
      <c r="O66" s="278"/>
      <c r="P66" s="278"/>
      <c r="Q66" s="278"/>
      <c r="R66" s="278"/>
      <c r="S66" s="278"/>
      <c r="T66" s="278"/>
      <c r="U66" s="278"/>
      <c r="V66" s="278"/>
      <c r="W66" s="278"/>
      <c r="X66" s="278"/>
      <c r="Y66" s="278"/>
      <c r="Z66" s="278"/>
      <c r="AA66" s="278"/>
      <c r="AB66" s="278"/>
      <c r="AC66" s="278"/>
      <c r="AD66" s="278"/>
      <c r="AE66" s="278"/>
      <c r="AF66" s="278"/>
      <c r="AG66" s="278"/>
      <c r="AH66" s="278"/>
      <c r="AI66" s="278"/>
      <c r="AJ66" s="278"/>
      <c r="AK66" s="278"/>
      <c r="AL66" s="278"/>
      <c r="AM66" s="278"/>
      <c r="AN66" s="278"/>
      <c r="AO66" s="278"/>
      <c r="AP66" s="278"/>
      <c r="AQ66" s="278"/>
      <c r="AR66" s="278"/>
      <c r="AS66" s="278"/>
      <c r="AT66" s="278"/>
      <c r="AU66" s="278"/>
      <c r="AV66" s="278"/>
      <c r="AW66" s="278"/>
      <c r="AX66" s="278"/>
      <c r="AY66" s="278"/>
      <c r="AZ66" s="278"/>
      <c r="BA66" s="278"/>
      <c r="BB66" s="278"/>
      <c r="BC66" s="278"/>
      <c r="BD66" s="278"/>
      <c r="BE66" s="278"/>
      <c r="BF66" s="278"/>
      <c r="BG66" s="278"/>
      <c r="BH66" s="278"/>
      <c r="BI66" s="278"/>
      <c r="BJ66" s="113"/>
    </row>
    <row r="67" spans="2:62" x14ac:dyDescent="0.2">
      <c r="B67" s="111"/>
      <c r="C67" s="280"/>
      <c r="D67" s="278"/>
      <c r="E67" s="278"/>
      <c r="F67" s="278"/>
      <c r="G67" s="278"/>
      <c r="H67" s="278"/>
      <c r="I67" s="278"/>
      <c r="J67" s="278"/>
      <c r="K67" s="278"/>
      <c r="L67" s="278"/>
      <c r="M67" s="278"/>
      <c r="N67" s="278"/>
      <c r="O67" s="278"/>
      <c r="P67" s="278"/>
      <c r="Q67" s="278"/>
      <c r="R67" s="278"/>
      <c r="S67" s="278"/>
      <c r="T67" s="278"/>
      <c r="U67" s="278"/>
      <c r="V67" s="278"/>
      <c r="W67" s="278"/>
      <c r="X67" s="278"/>
      <c r="Y67" s="278"/>
      <c r="Z67" s="278"/>
      <c r="AA67" s="278"/>
      <c r="AB67" s="278"/>
      <c r="AC67" s="278"/>
      <c r="AD67" s="278"/>
      <c r="AE67" s="278"/>
      <c r="AF67" s="278"/>
      <c r="AG67" s="278"/>
      <c r="AH67" s="278"/>
      <c r="AI67" s="278"/>
      <c r="AJ67" s="278"/>
      <c r="AK67" s="278"/>
      <c r="AL67" s="278"/>
      <c r="AM67" s="278"/>
      <c r="AN67" s="278"/>
      <c r="AO67" s="278"/>
      <c r="AP67" s="278"/>
      <c r="AQ67" s="278"/>
      <c r="AR67" s="278"/>
      <c r="AS67" s="278"/>
      <c r="AT67" s="278"/>
      <c r="AU67" s="278"/>
      <c r="AV67" s="278"/>
      <c r="AW67" s="278"/>
      <c r="AX67" s="278"/>
      <c r="AY67" s="278"/>
      <c r="AZ67" s="278"/>
      <c r="BA67" s="278"/>
      <c r="BB67" s="278"/>
      <c r="BC67" s="278"/>
      <c r="BD67" s="278"/>
      <c r="BE67" s="278"/>
      <c r="BF67" s="278"/>
      <c r="BG67" s="278"/>
      <c r="BH67" s="278"/>
      <c r="BI67" s="278"/>
      <c r="BJ67" s="113"/>
    </row>
    <row r="68" spans="2:62" ht="15" x14ac:dyDescent="0.25">
      <c r="B68" s="111"/>
      <c r="C68" s="114"/>
      <c r="D68" s="278"/>
      <c r="E68" s="278"/>
      <c r="F68" s="278"/>
      <c r="G68" s="278"/>
      <c r="H68" s="278"/>
      <c r="I68" s="278"/>
      <c r="J68" s="278"/>
      <c r="K68" s="278"/>
      <c r="L68" s="278"/>
      <c r="M68" s="278"/>
      <c r="N68" s="278"/>
      <c r="O68" s="278"/>
      <c r="P68" s="278"/>
      <c r="Q68" s="278"/>
      <c r="R68" s="278"/>
      <c r="S68" s="278"/>
      <c r="T68" s="278"/>
      <c r="U68" s="278"/>
      <c r="V68" s="278"/>
      <c r="W68" s="278"/>
      <c r="X68" s="278"/>
      <c r="Y68" s="278"/>
      <c r="Z68" s="278"/>
      <c r="AA68" s="278"/>
      <c r="AB68" s="278"/>
      <c r="AC68" s="278"/>
      <c r="AD68" s="278"/>
      <c r="AE68" s="278"/>
      <c r="AF68" s="278"/>
      <c r="AG68" s="278"/>
      <c r="AH68" s="278"/>
      <c r="AI68" s="278"/>
      <c r="AJ68" s="278"/>
      <c r="AK68" s="278"/>
      <c r="AL68" s="278"/>
      <c r="AM68" s="278"/>
      <c r="AN68" s="278"/>
      <c r="AO68" s="278"/>
      <c r="AP68" s="278"/>
      <c r="AQ68" s="278"/>
      <c r="AR68" s="278"/>
      <c r="AS68" s="278"/>
      <c r="AT68" s="278"/>
      <c r="AU68" s="278"/>
      <c r="AV68" s="278"/>
      <c r="AW68" s="278"/>
      <c r="AX68" s="278"/>
      <c r="AY68" s="278"/>
      <c r="AZ68" s="278"/>
      <c r="BA68" s="278"/>
      <c r="BB68" s="278"/>
      <c r="BC68" s="278"/>
      <c r="BD68" s="278"/>
      <c r="BE68" s="278"/>
      <c r="BF68" s="278"/>
      <c r="BG68" s="278"/>
      <c r="BH68" s="278"/>
      <c r="BI68" s="278"/>
      <c r="BJ68" s="113"/>
    </row>
    <row r="69" spans="2:62" ht="15" x14ac:dyDescent="0.25">
      <c r="B69" s="111"/>
      <c r="C69" s="114"/>
      <c r="D69" s="278"/>
      <c r="E69" s="278"/>
      <c r="F69" s="278"/>
      <c r="G69" s="278"/>
      <c r="H69" s="278"/>
      <c r="I69" s="278"/>
      <c r="J69" s="278"/>
      <c r="K69" s="278"/>
      <c r="L69" s="278"/>
      <c r="M69" s="278"/>
      <c r="N69" s="278"/>
      <c r="O69" s="278"/>
      <c r="P69" s="278"/>
      <c r="Q69" s="278"/>
      <c r="R69" s="278"/>
      <c r="S69" s="278"/>
      <c r="T69" s="278"/>
      <c r="U69" s="278"/>
      <c r="V69" s="278"/>
      <c r="W69" s="278"/>
      <c r="X69" s="278"/>
      <c r="Y69" s="278"/>
      <c r="Z69" s="278"/>
      <c r="AA69" s="278"/>
      <c r="AB69" s="278"/>
      <c r="AC69" s="278"/>
      <c r="AD69" s="278"/>
      <c r="AE69" s="278"/>
      <c r="AF69" s="278"/>
      <c r="AG69" s="278"/>
      <c r="AH69" s="278"/>
      <c r="AI69" s="278"/>
      <c r="AJ69" s="278"/>
      <c r="AK69" s="278"/>
      <c r="AL69" s="278"/>
      <c r="AM69" s="278"/>
      <c r="AN69" s="278"/>
      <c r="AO69" s="278"/>
      <c r="AP69" s="278"/>
      <c r="AQ69" s="278"/>
      <c r="AR69" s="278"/>
      <c r="AS69" s="278"/>
      <c r="AT69" s="278"/>
      <c r="AU69" s="278"/>
      <c r="AV69" s="278"/>
      <c r="AW69" s="278"/>
      <c r="AX69" s="278"/>
      <c r="AY69" s="278"/>
      <c r="AZ69" s="278"/>
      <c r="BA69" s="278"/>
      <c r="BB69" s="278"/>
      <c r="BC69" s="278"/>
      <c r="BD69" s="278"/>
      <c r="BE69" s="278"/>
      <c r="BF69" s="278"/>
      <c r="BG69" s="278"/>
      <c r="BH69" s="278"/>
      <c r="BI69" s="278"/>
      <c r="BJ69" s="113"/>
    </row>
    <row r="70" spans="2:62" x14ac:dyDescent="0.2">
      <c r="B70" s="111"/>
      <c r="C70" s="280"/>
      <c r="D70" s="278"/>
      <c r="E70" s="278"/>
      <c r="F70" s="278"/>
      <c r="G70" s="278"/>
      <c r="H70" s="278"/>
      <c r="I70" s="278"/>
      <c r="J70" s="278"/>
      <c r="K70" s="278"/>
      <c r="L70" s="278"/>
      <c r="M70" s="278"/>
      <c r="N70" s="278"/>
      <c r="O70" s="278"/>
      <c r="P70" s="278"/>
      <c r="Q70" s="278"/>
      <c r="R70" s="278"/>
      <c r="S70" s="278"/>
      <c r="T70" s="278"/>
      <c r="U70" s="278"/>
      <c r="V70" s="278"/>
      <c r="W70" s="278"/>
      <c r="X70" s="278"/>
      <c r="Y70" s="278"/>
      <c r="Z70" s="278"/>
      <c r="AA70" s="278"/>
      <c r="AB70" s="278"/>
      <c r="AC70" s="278"/>
      <c r="AD70" s="278"/>
      <c r="AE70" s="278"/>
      <c r="AF70" s="278"/>
      <c r="AG70" s="278"/>
      <c r="AH70" s="278"/>
      <c r="AI70" s="278"/>
      <c r="AJ70" s="278"/>
      <c r="AK70" s="278"/>
      <c r="AL70" s="278"/>
      <c r="AM70" s="278"/>
      <c r="AN70" s="278"/>
      <c r="AO70" s="278"/>
      <c r="AP70" s="278"/>
      <c r="AQ70" s="278"/>
      <c r="AR70" s="278"/>
      <c r="AS70" s="278"/>
      <c r="AT70" s="278"/>
      <c r="AU70" s="278"/>
      <c r="AV70" s="278"/>
      <c r="AW70" s="278"/>
      <c r="AX70" s="278"/>
      <c r="AY70" s="278"/>
      <c r="AZ70" s="278"/>
      <c r="BA70" s="278"/>
      <c r="BB70" s="278"/>
      <c r="BC70" s="278"/>
      <c r="BD70" s="278"/>
      <c r="BE70" s="278"/>
      <c r="BF70" s="278"/>
      <c r="BG70" s="278"/>
      <c r="BH70" s="278"/>
      <c r="BI70" s="278"/>
      <c r="BJ70" s="113"/>
    </row>
    <row r="71" spans="2:62" ht="15" x14ac:dyDescent="0.25">
      <c r="B71" s="111"/>
      <c r="C71" s="114"/>
      <c r="D71" s="278"/>
      <c r="E71" s="278"/>
      <c r="F71" s="278"/>
      <c r="G71" s="278"/>
      <c r="H71" s="278"/>
      <c r="I71" s="278"/>
      <c r="J71" s="278"/>
      <c r="K71" s="278"/>
      <c r="L71" s="278"/>
      <c r="M71" s="278"/>
      <c r="N71" s="278"/>
      <c r="O71" s="278"/>
      <c r="P71" s="278"/>
      <c r="Q71" s="278"/>
      <c r="R71" s="278"/>
      <c r="S71" s="278"/>
      <c r="T71" s="278"/>
      <c r="U71" s="278"/>
      <c r="V71" s="278"/>
      <c r="W71" s="278"/>
      <c r="X71" s="278"/>
      <c r="Y71" s="278"/>
      <c r="Z71" s="278"/>
      <c r="AA71" s="278"/>
      <c r="AB71" s="278"/>
      <c r="AC71" s="278"/>
      <c r="AD71" s="278"/>
      <c r="AE71" s="278"/>
      <c r="AF71" s="278"/>
      <c r="AG71" s="278"/>
      <c r="AH71" s="278"/>
      <c r="AI71" s="278"/>
      <c r="AJ71" s="278"/>
      <c r="AK71" s="278"/>
      <c r="AL71" s="278"/>
      <c r="AM71" s="278"/>
      <c r="AN71" s="278"/>
      <c r="AO71" s="278"/>
      <c r="AP71" s="278"/>
      <c r="AQ71" s="278"/>
      <c r="AR71" s="278"/>
      <c r="AS71" s="278"/>
      <c r="AT71" s="278"/>
      <c r="AU71" s="278"/>
      <c r="AV71" s="278"/>
      <c r="AW71" s="278"/>
      <c r="AX71" s="278"/>
      <c r="AY71" s="278"/>
      <c r="AZ71" s="278"/>
      <c r="BA71" s="278"/>
      <c r="BB71" s="278"/>
      <c r="BC71" s="278"/>
      <c r="BD71" s="278"/>
      <c r="BE71" s="278"/>
      <c r="BF71" s="278"/>
      <c r="BG71" s="278"/>
      <c r="BH71" s="278"/>
      <c r="BI71" s="278"/>
      <c r="BJ71" s="113"/>
    </row>
    <row r="72" spans="2:62" ht="15" x14ac:dyDescent="0.25">
      <c r="B72" s="111"/>
      <c r="C72" s="114"/>
      <c r="D72" s="278"/>
      <c r="E72" s="278"/>
      <c r="F72" s="278"/>
      <c r="G72" s="278"/>
      <c r="H72" s="278"/>
      <c r="I72" s="278"/>
      <c r="J72" s="278"/>
      <c r="K72" s="278"/>
      <c r="L72" s="278"/>
      <c r="M72" s="278"/>
      <c r="N72" s="278"/>
      <c r="O72" s="278"/>
      <c r="P72" s="278"/>
      <c r="Q72" s="278"/>
      <c r="R72" s="278"/>
      <c r="S72" s="278"/>
      <c r="T72" s="278"/>
      <c r="U72" s="278"/>
      <c r="V72" s="278"/>
      <c r="W72" s="278"/>
      <c r="X72" s="278"/>
      <c r="Y72" s="278"/>
      <c r="Z72" s="278"/>
      <c r="AA72" s="278"/>
      <c r="AB72" s="278"/>
      <c r="AC72" s="278"/>
      <c r="AD72" s="278"/>
      <c r="AE72" s="278"/>
      <c r="AF72" s="278"/>
      <c r="AG72" s="278"/>
      <c r="AH72" s="278"/>
      <c r="AI72" s="278"/>
      <c r="AJ72" s="278"/>
      <c r="AK72" s="278"/>
      <c r="AL72" s="278"/>
      <c r="AM72" s="278"/>
      <c r="AN72" s="278"/>
      <c r="AO72" s="278"/>
      <c r="AP72" s="278"/>
      <c r="AQ72" s="278"/>
      <c r="AR72" s="278"/>
      <c r="AS72" s="278"/>
      <c r="AT72" s="278"/>
      <c r="AU72" s="278"/>
      <c r="AV72" s="278"/>
      <c r="AW72" s="278"/>
      <c r="AX72" s="278"/>
      <c r="AY72" s="278"/>
      <c r="AZ72" s="278"/>
      <c r="BA72" s="278"/>
      <c r="BB72" s="278"/>
      <c r="BC72" s="278"/>
      <c r="BD72" s="278"/>
      <c r="BE72" s="278"/>
      <c r="BF72" s="278"/>
      <c r="BG72" s="278"/>
      <c r="BH72" s="278"/>
      <c r="BI72" s="278"/>
      <c r="BJ72" s="113"/>
    </row>
    <row r="73" spans="2:62" ht="15" x14ac:dyDescent="0.25">
      <c r="B73" s="111"/>
      <c r="C73" s="114"/>
      <c r="D73" s="278"/>
      <c r="E73" s="278"/>
      <c r="F73" s="278"/>
      <c r="G73" s="278"/>
      <c r="H73" s="278"/>
      <c r="I73" s="278"/>
      <c r="J73" s="278"/>
      <c r="K73" s="278"/>
      <c r="L73" s="278"/>
      <c r="M73" s="278"/>
      <c r="N73" s="278"/>
      <c r="O73" s="278"/>
      <c r="P73" s="278"/>
      <c r="Q73" s="278"/>
      <c r="R73" s="278"/>
      <c r="S73" s="278"/>
      <c r="T73" s="278"/>
      <c r="U73" s="278"/>
      <c r="V73" s="278"/>
      <c r="W73" s="278"/>
      <c r="X73" s="278"/>
      <c r="Y73" s="278"/>
      <c r="Z73" s="278"/>
      <c r="AA73" s="278"/>
      <c r="AB73" s="278"/>
      <c r="AC73" s="278"/>
      <c r="AD73" s="278"/>
      <c r="AE73" s="278"/>
      <c r="AF73" s="278"/>
      <c r="AG73" s="278"/>
      <c r="AH73" s="278"/>
      <c r="AI73" s="278"/>
      <c r="AJ73" s="278"/>
      <c r="AK73" s="278"/>
      <c r="AL73" s="278"/>
      <c r="AM73" s="278"/>
      <c r="AN73" s="278"/>
      <c r="AO73" s="278"/>
      <c r="AP73" s="278"/>
      <c r="AQ73" s="278"/>
      <c r="AR73" s="278"/>
      <c r="AS73" s="278"/>
      <c r="AT73" s="278"/>
      <c r="AU73" s="278"/>
      <c r="AV73" s="278"/>
      <c r="AW73" s="278"/>
      <c r="AX73" s="278"/>
      <c r="AY73" s="278"/>
      <c r="AZ73" s="278"/>
      <c r="BA73" s="278"/>
      <c r="BB73" s="278"/>
      <c r="BC73" s="278"/>
      <c r="BD73" s="278"/>
      <c r="BE73" s="278"/>
      <c r="BF73" s="278"/>
      <c r="BG73" s="278"/>
      <c r="BH73" s="278"/>
      <c r="BI73" s="278"/>
      <c r="BJ73" s="113"/>
    </row>
    <row r="74" spans="2:62" x14ac:dyDescent="0.2">
      <c r="B74" s="111"/>
      <c r="C74" s="279"/>
      <c r="D74" s="278"/>
      <c r="E74" s="278"/>
      <c r="F74" s="278"/>
      <c r="G74" s="278"/>
      <c r="H74" s="278"/>
      <c r="I74" s="278"/>
      <c r="J74" s="278"/>
      <c r="K74" s="278"/>
      <c r="L74" s="278"/>
      <c r="M74" s="278"/>
      <c r="N74" s="278"/>
      <c r="O74" s="278"/>
      <c r="P74" s="278"/>
      <c r="Q74" s="278"/>
      <c r="R74" s="278"/>
      <c r="S74" s="278"/>
      <c r="T74" s="278"/>
      <c r="U74" s="278"/>
      <c r="V74" s="278"/>
      <c r="W74" s="278"/>
      <c r="X74" s="278"/>
      <c r="Y74" s="278"/>
      <c r="Z74" s="278"/>
      <c r="AA74" s="278"/>
      <c r="AB74" s="278"/>
      <c r="AC74" s="278"/>
      <c r="AD74" s="278"/>
      <c r="AE74" s="278"/>
      <c r="AF74" s="278"/>
      <c r="AG74" s="278"/>
      <c r="AH74" s="278"/>
      <c r="AI74" s="278"/>
      <c r="AJ74" s="278"/>
      <c r="AK74" s="278"/>
      <c r="AL74" s="278"/>
      <c r="AM74" s="278"/>
      <c r="AN74" s="278"/>
      <c r="AO74" s="278"/>
      <c r="AP74" s="278"/>
      <c r="AQ74" s="278"/>
      <c r="AR74" s="278"/>
      <c r="AS74" s="278"/>
      <c r="AT74" s="278"/>
      <c r="AU74" s="278"/>
      <c r="AV74" s="278"/>
      <c r="AW74" s="278"/>
      <c r="AX74" s="278"/>
      <c r="AY74" s="278"/>
      <c r="AZ74" s="278"/>
      <c r="BA74" s="278"/>
      <c r="BB74" s="278"/>
      <c r="BC74" s="278"/>
      <c r="BD74" s="278"/>
      <c r="BE74" s="278"/>
      <c r="BF74" s="278"/>
      <c r="BG74" s="278"/>
      <c r="BH74" s="278"/>
      <c r="BI74" s="278"/>
      <c r="BJ74" s="113"/>
    </row>
    <row r="75" spans="2:62" x14ac:dyDescent="0.2">
      <c r="B75" s="111"/>
      <c r="C75" s="278"/>
      <c r="D75" s="278"/>
      <c r="E75" s="278"/>
      <c r="F75" s="278"/>
      <c r="G75" s="278"/>
      <c r="H75" s="278"/>
      <c r="I75" s="278"/>
      <c r="J75" s="278"/>
      <c r="K75" s="278"/>
      <c r="L75" s="278"/>
      <c r="M75" s="278"/>
      <c r="N75" s="278"/>
      <c r="O75" s="278"/>
      <c r="P75" s="278"/>
      <c r="Q75" s="278"/>
      <c r="R75" s="278"/>
      <c r="S75" s="278"/>
      <c r="T75" s="278"/>
      <c r="U75" s="278"/>
      <c r="V75" s="278"/>
      <c r="W75" s="278"/>
      <c r="X75" s="278"/>
      <c r="Y75" s="278"/>
      <c r="Z75" s="278"/>
      <c r="AA75" s="278"/>
      <c r="AB75" s="278"/>
      <c r="AC75" s="278"/>
      <c r="AD75" s="278"/>
      <c r="AE75" s="278"/>
      <c r="AF75" s="278"/>
      <c r="AG75" s="278"/>
      <c r="AH75" s="278"/>
      <c r="AI75" s="278"/>
      <c r="AJ75" s="278"/>
      <c r="AK75" s="278"/>
      <c r="AL75" s="278"/>
      <c r="AM75" s="278"/>
      <c r="AN75" s="278"/>
      <c r="AO75" s="278"/>
      <c r="AP75" s="278"/>
      <c r="AQ75" s="278"/>
      <c r="AR75" s="278"/>
      <c r="AS75" s="278"/>
      <c r="AT75" s="278"/>
      <c r="AU75" s="278"/>
      <c r="AV75" s="278"/>
      <c r="AW75" s="278"/>
      <c r="AX75" s="278"/>
      <c r="AY75" s="278"/>
      <c r="AZ75" s="278"/>
      <c r="BA75" s="278"/>
      <c r="BB75" s="278"/>
      <c r="BC75" s="278"/>
      <c r="BD75" s="278"/>
      <c r="BE75" s="278"/>
      <c r="BF75" s="278"/>
      <c r="BG75" s="278"/>
      <c r="BH75" s="278"/>
      <c r="BI75" s="278"/>
      <c r="BJ75" s="113"/>
    </row>
    <row r="76" spans="2:62" x14ac:dyDescent="0.2">
      <c r="B76" s="111"/>
      <c r="C76" s="278"/>
      <c r="D76" s="278"/>
      <c r="E76" s="278"/>
      <c r="F76" s="278"/>
      <c r="G76" s="278"/>
      <c r="H76" s="278"/>
      <c r="I76" s="278"/>
      <c r="J76" s="278"/>
      <c r="K76" s="278"/>
      <c r="L76" s="278"/>
      <c r="M76" s="278"/>
      <c r="N76" s="278"/>
      <c r="O76" s="278"/>
      <c r="P76" s="278"/>
      <c r="Q76" s="278"/>
      <c r="R76" s="278"/>
      <c r="S76" s="278"/>
      <c r="T76" s="278"/>
      <c r="U76" s="278"/>
      <c r="V76" s="278"/>
      <c r="W76" s="278"/>
      <c r="X76" s="278"/>
      <c r="Y76" s="278"/>
      <c r="Z76" s="278"/>
      <c r="AA76" s="278"/>
      <c r="AB76" s="278"/>
      <c r="AC76" s="278"/>
      <c r="AD76" s="278"/>
      <c r="AE76" s="278"/>
      <c r="AF76" s="278"/>
      <c r="AG76" s="278"/>
      <c r="AH76" s="278"/>
      <c r="AI76" s="278"/>
      <c r="AJ76" s="278"/>
      <c r="AK76" s="278"/>
      <c r="AL76" s="278"/>
      <c r="AM76" s="278"/>
      <c r="AN76" s="278"/>
      <c r="AO76" s="278"/>
      <c r="AP76" s="278"/>
      <c r="AQ76" s="278"/>
      <c r="AR76" s="278"/>
      <c r="AS76" s="278"/>
      <c r="AT76" s="278"/>
      <c r="AU76" s="278"/>
      <c r="AV76" s="278"/>
      <c r="AW76" s="278"/>
      <c r="AX76" s="278"/>
      <c r="AY76" s="278"/>
      <c r="AZ76" s="278"/>
      <c r="BA76" s="278"/>
      <c r="BB76" s="278"/>
      <c r="BC76" s="278"/>
      <c r="BD76" s="278"/>
      <c r="BE76" s="278"/>
      <c r="BF76" s="278"/>
      <c r="BG76" s="278"/>
      <c r="BH76" s="278"/>
      <c r="BI76" s="278"/>
      <c r="BJ76" s="113"/>
    </row>
    <row r="77" spans="2:62" x14ac:dyDescent="0.2">
      <c r="B77" s="111"/>
      <c r="C77" s="278"/>
      <c r="D77" s="278"/>
      <c r="E77" s="278"/>
      <c r="F77" s="278"/>
      <c r="G77" s="278"/>
      <c r="H77" s="278"/>
      <c r="I77" s="278"/>
      <c r="J77" s="278"/>
      <c r="K77" s="278"/>
      <c r="L77" s="278"/>
      <c r="M77" s="278"/>
      <c r="N77" s="278"/>
      <c r="O77" s="278"/>
      <c r="P77" s="278"/>
      <c r="Q77" s="278"/>
      <c r="R77" s="278"/>
      <c r="S77" s="278"/>
      <c r="T77" s="278"/>
      <c r="U77" s="278"/>
      <c r="V77" s="278"/>
      <c r="W77" s="278"/>
      <c r="X77" s="278"/>
      <c r="Y77" s="278"/>
      <c r="Z77" s="278"/>
      <c r="AA77" s="278"/>
      <c r="AB77" s="278"/>
      <c r="AC77" s="278"/>
      <c r="AD77" s="278"/>
      <c r="AE77" s="278"/>
      <c r="AF77" s="278"/>
      <c r="AG77" s="278"/>
      <c r="AH77" s="278"/>
      <c r="AI77" s="278"/>
      <c r="AJ77" s="278"/>
      <c r="AK77" s="278"/>
      <c r="AL77" s="278"/>
      <c r="AM77" s="278"/>
      <c r="AN77" s="278"/>
      <c r="AO77" s="278"/>
      <c r="AP77" s="278"/>
      <c r="AQ77" s="278"/>
      <c r="AR77" s="278"/>
      <c r="AS77" s="278"/>
      <c r="AT77" s="278"/>
      <c r="AU77" s="278"/>
      <c r="AV77" s="278"/>
      <c r="AW77" s="278"/>
      <c r="AX77" s="278"/>
      <c r="AY77" s="278"/>
      <c r="AZ77" s="278"/>
      <c r="BA77" s="278"/>
      <c r="BB77" s="278"/>
      <c r="BC77" s="278"/>
      <c r="BD77" s="278"/>
      <c r="BE77" s="278"/>
      <c r="BF77" s="278"/>
      <c r="BG77" s="278"/>
      <c r="BH77" s="278"/>
      <c r="BI77" s="278"/>
      <c r="BJ77" s="113"/>
    </row>
    <row r="78" spans="2:62" x14ac:dyDescent="0.2">
      <c r="B78" s="111"/>
      <c r="C78" s="278"/>
      <c r="D78" s="278"/>
      <c r="E78" s="278"/>
      <c r="F78" s="278"/>
      <c r="G78" s="278"/>
      <c r="H78" s="278"/>
      <c r="I78" s="278"/>
      <c r="J78" s="278"/>
      <c r="K78" s="278"/>
      <c r="L78" s="278"/>
      <c r="M78" s="278"/>
      <c r="N78" s="278"/>
      <c r="O78" s="278"/>
      <c r="P78" s="278"/>
      <c r="Q78" s="278"/>
      <c r="R78" s="278"/>
      <c r="S78" s="278"/>
      <c r="T78" s="278"/>
      <c r="U78" s="278"/>
      <c r="V78" s="278"/>
      <c r="W78" s="278"/>
      <c r="X78" s="278"/>
      <c r="Y78" s="278"/>
      <c r="Z78" s="278"/>
      <c r="AA78" s="278"/>
      <c r="AB78" s="278"/>
      <c r="AC78" s="278"/>
      <c r="AD78" s="278"/>
      <c r="AE78" s="278"/>
      <c r="AF78" s="278"/>
      <c r="AG78" s="278"/>
      <c r="AH78" s="278"/>
      <c r="AI78" s="278"/>
      <c r="AJ78" s="278"/>
      <c r="AK78" s="278"/>
      <c r="AL78" s="278"/>
      <c r="AM78" s="278"/>
      <c r="AN78" s="278"/>
      <c r="AO78" s="278"/>
      <c r="AP78" s="278"/>
      <c r="AQ78" s="278"/>
      <c r="AR78" s="278"/>
      <c r="AS78" s="278"/>
      <c r="AT78" s="278"/>
      <c r="AU78" s="278"/>
      <c r="AV78" s="278"/>
      <c r="AW78" s="278"/>
      <c r="AX78" s="278"/>
      <c r="AY78" s="278"/>
      <c r="AZ78" s="278"/>
      <c r="BA78" s="278"/>
      <c r="BB78" s="278"/>
      <c r="BC78" s="278"/>
      <c r="BD78" s="278"/>
      <c r="BE78" s="278"/>
      <c r="BF78" s="278"/>
      <c r="BG78" s="278"/>
      <c r="BH78" s="278"/>
      <c r="BI78" s="278"/>
      <c r="BJ78" s="113"/>
    </row>
    <row r="79" spans="2:62" x14ac:dyDescent="0.2">
      <c r="B79" s="111"/>
      <c r="C79" s="278"/>
      <c r="D79" s="278"/>
      <c r="E79" s="278"/>
      <c r="F79" s="278"/>
      <c r="G79" s="278"/>
      <c r="H79" s="278"/>
      <c r="I79" s="278"/>
      <c r="J79" s="278"/>
      <c r="K79" s="278"/>
      <c r="L79" s="278"/>
      <c r="M79" s="278"/>
      <c r="N79" s="278"/>
      <c r="O79" s="278"/>
      <c r="P79" s="278"/>
      <c r="Q79" s="278"/>
      <c r="R79" s="278"/>
      <c r="S79" s="278"/>
      <c r="T79" s="278"/>
      <c r="U79" s="278"/>
      <c r="V79" s="278"/>
      <c r="W79" s="278"/>
      <c r="X79" s="278"/>
      <c r="Y79" s="278"/>
      <c r="Z79" s="278"/>
      <c r="AA79" s="278"/>
      <c r="AB79" s="278"/>
      <c r="AC79" s="278"/>
      <c r="AD79" s="278"/>
      <c r="AE79" s="278"/>
      <c r="AF79" s="278"/>
      <c r="AG79" s="278"/>
      <c r="AH79" s="278"/>
      <c r="AI79" s="278"/>
      <c r="AJ79" s="278"/>
      <c r="AK79" s="278"/>
      <c r="AL79" s="278"/>
      <c r="AM79" s="278"/>
      <c r="AN79" s="278"/>
      <c r="AO79" s="278"/>
      <c r="AP79" s="278"/>
      <c r="AQ79" s="278"/>
      <c r="AR79" s="278"/>
      <c r="AS79" s="278"/>
      <c r="AT79" s="278"/>
      <c r="AU79" s="278"/>
      <c r="AV79" s="278"/>
      <c r="AW79" s="278"/>
      <c r="AX79" s="278"/>
      <c r="AY79" s="278"/>
      <c r="AZ79" s="278"/>
      <c r="BA79" s="278"/>
      <c r="BB79" s="278"/>
      <c r="BC79" s="278"/>
      <c r="BD79" s="278"/>
      <c r="BE79" s="278"/>
      <c r="BF79" s="278"/>
      <c r="BG79" s="278"/>
      <c r="BH79" s="278"/>
      <c r="BI79" s="278"/>
      <c r="BJ79" s="113"/>
    </row>
    <row r="80" spans="2:62" x14ac:dyDescent="0.2">
      <c r="B80" s="111"/>
      <c r="C80" s="278"/>
      <c r="D80" s="278"/>
      <c r="E80" s="278"/>
      <c r="F80" s="278"/>
      <c r="G80" s="278"/>
      <c r="H80" s="278"/>
      <c r="I80" s="278"/>
      <c r="J80" s="278"/>
      <c r="K80" s="278"/>
      <c r="L80" s="278"/>
      <c r="M80" s="278"/>
      <c r="N80" s="278"/>
      <c r="O80" s="278"/>
      <c r="P80" s="278"/>
      <c r="Q80" s="278"/>
      <c r="R80" s="278"/>
      <c r="S80" s="278"/>
      <c r="T80" s="278"/>
      <c r="U80" s="278"/>
      <c r="V80" s="278"/>
      <c r="W80" s="278"/>
      <c r="X80" s="278"/>
      <c r="Y80" s="278"/>
      <c r="Z80" s="278"/>
      <c r="AA80" s="278"/>
      <c r="AB80" s="278"/>
      <c r="AC80" s="278"/>
      <c r="AD80" s="278"/>
      <c r="AE80" s="278"/>
      <c r="AF80" s="278"/>
      <c r="AG80" s="278"/>
      <c r="AH80" s="278"/>
      <c r="AI80" s="278"/>
      <c r="AJ80" s="278"/>
      <c r="AK80" s="278"/>
      <c r="AL80" s="278"/>
      <c r="AM80" s="278"/>
      <c r="AN80" s="278"/>
      <c r="AO80" s="278"/>
      <c r="AP80" s="278"/>
      <c r="AQ80" s="278"/>
      <c r="AR80" s="278"/>
      <c r="AS80" s="278"/>
      <c r="AT80" s="278"/>
      <c r="AU80" s="278"/>
      <c r="AV80" s="278"/>
      <c r="AW80" s="278"/>
      <c r="AX80" s="278"/>
      <c r="AY80" s="278"/>
      <c r="AZ80" s="278"/>
      <c r="BA80" s="278"/>
      <c r="BB80" s="278"/>
      <c r="BC80" s="278"/>
      <c r="BD80" s="278"/>
      <c r="BE80" s="278"/>
      <c r="BF80" s="278"/>
      <c r="BG80" s="278"/>
      <c r="BH80" s="278"/>
      <c r="BI80" s="278"/>
      <c r="BJ80" s="113"/>
    </row>
    <row r="81" spans="2:62" x14ac:dyDescent="0.2">
      <c r="B81" s="111"/>
      <c r="C81" s="278"/>
      <c r="D81" s="278"/>
      <c r="E81" s="278"/>
      <c r="F81" s="278"/>
      <c r="G81" s="278"/>
      <c r="H81" s="278"/>
      <c r="I81" s="278"/>
      <c r="J81" s="278"/>
      <c r="K81" s="278"/>
      <c r="L81" s="278"/>
      <c r="M81" s="278"/>
      <c r="N81" s="278"/>
      <c r="O81" s="278"/>
      <c r="P81" s="278"/>
      <c r="Q81" s="278"/>
      <c r="R81" s="278"/>
      <c r="S81" s="278"/>
      <c r="T81" s="278"/>
      <c r="U81" s="278"/>
      <c r="V81" s="278"/>
      <c r="W81" s="278"/>
      <c r="X81" s="278"/>
      <c r="Y81" s="278"/>
      <c r="Z81" s="278"/>
      <c r="AA81" s="278"/>
      <c r="AB81" s="278"/>
      <c r="AC81" s="278"/>
      <c r="AD81" s="278"/>
      <c r="AE81" s="278"/>
      <c r="AF81" s="278"/>
      <c r="AG81" s="278"/>
      <c r="AH81" s="278"/>
      <c r="AI81" s="278"/>
      <c r="AJ81" s="278"/>
      <c r="AK81" s="278"/>
      <c r="AL81" s="278"/>
      <c r="AM81" s="278"/>
      <c r="AN81" s="278"/>
      <c r="AO81" s="278"/>
      <c r="AP81" s="278"/>
      <c r="AQ81" s="278"/>
      <c r="AR81" s="278"/>
      <c r="AS81" s="278"/>
      <c r="AT81" s="278"/>
      <c r="AU81" s="278"/>
      <c r="AV81" s="278"/>
      <c r="AW81" s="278"/>
      <c r="AX81" s="278"/>
      <c r="AY81" s="278"/>
      <c r="AZ81" s="278"/>
      <c r="BA81" s="278"/>
      <c r="BB81" s="278"/>
      <c r="BC81" s="278"/>
      <c r="BD81" s="278"/>
      <c r="BE81" s="278"/>
      <c r="BF81" s="278"/>
      <c r="BG81" s="278"/>
      <c r="BH81" s="278"/>
      <c r="BI81" s="278"/>
      <c r="BJ81" s="113"/>
    </row>
    <row r="82" spans="2:62" x14ac:dyDescent="0.2">
      <c r="B82" s="111"/>
      <c r="C82" s="278"/>
      <c r="D82" s="278"/>
      <c r="E82" s="278"/>
      <c r="F82" s="278"/>
      <c r="G82" s="278"/>
      <c r="H82" s="278"/>
      <c r="I82" s="278"/>
      <c r="J82" s="278"/>
      <c r="K82" s="278"/>
      <c r="L82" s="278"/>
      <c r="M82" s="278"/>
      <c r="N82" s="278"/>
      <c r="O82" s="278"/>
      <c r="P82" s="278"/>
      <c r="Q82" s="278"/>
      <c r="R82" s="278"/>
      <c r="S82" s="278"/>
      <c r="T82" s="278"/>
      <c r="U82" s="278"/>
      <c r="V82" s="278"/>
      <c r="W82" s="278"/>
      <c r="X82" s="278"/>
      <c r="Y82" s="278"/>
      <c r="Z82" s="278"/>
      <c r="AA82" s="278"/>
      <c r="AB82" s="278"/>
      <c r="AC82" s="278"/>
      <c r="AD82" s="278"/>
      <c r="AE82" s="278"/>
      <c r="AF82" s="278"/>
      <c r="AG82" s="278"/>
      <c r="AH82" s="278"/>
      <c r="AI82" s="278"/>
      <c r="AJ82" s="278"/>
      <c r="AK82" s="278"/>
      <c r="AL82" s="278"/>
      <c r="AM82" s="278"/>
      <c r="AN82" s="278"/>
      <c r="AO82" s="278"/>
      <c r="AP82" s="278"/>
      <c r="AQ82" s="278"/>
      <c r="AR82" s="278"/>
      <c r="AS82" s="278"/>
      <c r="AT82" s="278"/>
      <c r="AU82" s="278"/>
      <c r="AV82" s="278"/>
      <c r="AW82" s="278"/>
      <c r="AX82" s="278"/>
      <c r="AY82" s="278"/>
      <c r="AZ82" s="278"/>
      <c r="BA82" s="278"/>
      <c r="BB82" s="278"/>
      <c r="BC82" s="278"/>
      <c r="BD82" s="278"/>
      <c r="BE82" s="278"/>
      <c r="BF82" s="278"/>
      <c r="BG82" s="278"/>
      <c r="BH82" s="278"/>
      <c r="BI82" s="278"/>
      <c r="BJ82" s="113"/>
    </row>
    <row r="83" spans="2:62" x14ac:dyDescent="0.2">
      <c r="B83" s="111"/>
      <c r="C83" s="278"/>
      <c r="D83" s="278"/>
      <c r="E83" s="278"/>
      <c r="F83" s="278"/>
      <c r="G83" s="278"/>
      <c r="H83" s="278"/>
      <c r="I83" s="278"/>
      <c r="J83" s="278"/>
      <c r="K83" s="278"/>
      <c r="L83" s="278"/>
      <c r="M83" s="278"/>
      <c r="N83" s="278"/>
      <c r="O83" s="278"/>
      <c r="P83" s="278"/>
      <c r="Q83" s="278"/>
      <c r="R83" s="278"/>
      <c r="S83" s="278"/>
      <c r="T83" s="278"/>
      <c r="U83" s="278"/>
      <c r="V83" s="278"/>
      <c r="W83" s="278"/>
      <c r="X83" s="278"/>
      <c r="Y83" s="278"/>
      <c r="Z83" s="278"/>
      <c r="AA83" s="278"/>
      <c r="AB83" s="278"/>
      <c r="AC83" s="278"/>
      <c r="AD83" s="278"/>
      <c r="AE83" s="278"/>
      <c r="AF83" s="278"/>
      <c r="AG83" s="278"/>
      <c r="AH83" s="278"/>
      <c r="AI83" s="278"/>
      <c r="AJ83" s="278"/>
      <c r="AK83" s="278"/>
      <c r="AL83" s="278"/>
      <c r="AM83" s="278"/>
      <c r="AN83" s="278"/>
      <c r="AO83" s="278"/>
      <c r="AP83" s="278"/>
      <c r="AQ83" s="278"/>
      <c r="AR83" s="278"/>
      <c r="AS83" s="278"/>
      <c r="AT83" s="278"/>
      <c r="AU83" s="278"/>
      <c r="AV83" s="278"/>
      <c r="AW83" s="278"/>
      <c r="AX83" s="278"/>
      <c r="AY83" s="278"/>
      <c r="AZ83" s="278"/>
      <c r="BA83" s="278"/>
      <c r="BB83" s="278"/>
      <c r="BC83" s="278"/>
      <c r="BD83" s="278"/>
      <c r="BE83" s="278"/>
      <c r="BF83" s="278"/>
      <c r="BG83" s="278"/>
      <c r="BH83" s="278"/>
      <c r="BI83" s="278"/>
      <c r="BJ83" s="113"/>
    </row>
    <row r="84" spans="2:62" x14ac:dyDescent="0.2">
      <c r="B84" s="111"/>
      <c r="C84" s="278"/>
      <c r="D84" s="278"/>
      <c r="E84" s="278"/>
      <c r="F84" s="278"/>
      <c r="G84" s="278"/>
      <c r="H84" s="278"/>
      <c r="I84" s="278"/>
      <c r="J84" s="278"/>
      <c r="K84" s="278"/>
      <c r="L84" s="278"/>
      <c r="M84" s="278"/>
      <c r="N84" s="278"/>
      <c r="O84" s="278"/>
      <c r="P84" s="278"/>
      <c r="Q84" s="278"/>
      <c r="R84" s="278"/>
      <c r="S84" s="278"/>
      <c r="T84" s="278"/>
      <c r="U84" s="278"/>
      <c r="V84" s="278"/>
      <c r="W84" s="278"/>
      <c r="X84" s="278"/>
      <c r="Y84" s="278"/>
      <c r="Z84" s="278"/>
      <c r="AA84" s="278"/>
      <c r="AB84" s="278"/>
      <c r="AC84" s="278"/>
      <c r="AD84" s="278"/>
      <c r="AE84" s="278"/>
      <c r="AF84" s="278"/>
      <c r="AG84" s="278"/>
      <c r="AH84" s="278"/>
      <c r="AI84" s="278"/>
      <c r="AJ84" s="278"/>
      <c r="AK84" s="278"/>
      <c r="AL84" s="278"/>
      <c r="AM84" s="278"/>
      <c r="AN84" s="278"/>
      <c r="AO84" s="278"/>
      <c r="AP84" s="278"/>
      <c r="AQ84" s="278"/>
      <c r="AR84" s="278"/>
      <c r="AS84" s="278"/>
      <c r="AT84" s="278"/>
      <c r="AU84" s="278"/>
      <c r="AV84" s="278"/>
      <c r="AW84" s="278"/>
      <c r="AX84" s="278"/>
      <c r="AY84" s="278"/>
      <c r="AZ84" s="278"/>
      <c r="BA84" s="278"/>
      <c r="BB84" s="278"/>
      <c r="BC84" s="278"/>
      <c r="BD84" s="278"/>
      <c r="BE84" s="278"/>
      <c r="BF84" s="278"/>
      <c r="BG84" s="278"/>
      <c r="BH84" s="278"/>
      <c r="BI84" s="278"/>
      <c r="BJ84" s="113"/>
    </row>
    <row r="85" spans="2:62" x14ac:dyDescent="0.2">
      <c r="B85" s="111"/>
      <c r="C85" s="278"/>
      <c r="D85" s="278"/>
      <c r="E85" s="278"/>
      <c r="F85" s="278"/>
      <c r="G85" s="278"/>
      <c r="H85" s="278"/>
      <c r="I85" s="278"/>
      <c r="J85" s="278"/>
      <c r="K85" s="278"/>
      <c r="L85" s="278"/>
      <c r="M85" s="278"/>
      <c r="N85" s="278"/>
      <c r="O85" s="278"/>
      <c r="P85" s="278"/>
      <c r="Q85" s="278"/>
      <c r="R85" s="278"/>
      <c r="S85" s="278"/>
      <c r="T85" s="278"/>
      <c r="U85" s="278"/>
      <c r="V85" s="278"/>
      <c r="W85" s="278"/>
      <c r="X85" s="278"/>
      <c r="Y85" s="278"/>
      <c r="Z85" s="278"/>
      <c r="AA85" s="278"/>
      <c r="AB85" s="278"/>
      <c r="AC85" s="278"/>
      <c r="AD85" s="278"/>
      <c r="AE85" s="278"/>
      <c r="AF85" s="278"/>
      <c r="AG85" s="278"/>
      <c r="AH85" s="278"/>
      <c r="AI85" s="278"/>
      <c r="AJ85" s="278"/>
      <c r="AK85" s="278"/>
      <c r="AL85" s="278"/>
      <c r="AM85" s="278"/>
      <c r="AN85" s="278"/>
      <c r="AO85" s="278"/>
      <c r="AP85" s="278"/>
      <c r="AQ85" s="278"/>
      <c r="AR85" s="278"/>
      <c r="AS85" s="278"/>
      <c r="AT85" s="278"/>
      <c r="AU85" s="278"/>
      <c r="AV85" s="278"/>
      <c r="AW85" s="278"/>
      <c r="AX85" s="278"/>
      <c r="AY85" s="278"/>
      <c r="AZ85" s="278"/>
      <c r="BA85" s="278"/>
      <c r="BB85" s="278"/>
      <c r="BC85" s="278"/>
      <c r="BD85" s="278"/>
      <c r="BE85" s="278"/>
      <c r="BF85" s="278"/>
      <c r="BG85" s="278"/>
      <c r="BH85" s="278"/>
      <c r="BI85" s="278"/>
      <c r="BJ85" s="113"/>
    </row>
    <row r="86" spans="2:62" x14ac:dyDescent="0.2">
      <c r="B86" s="111"/>
      <c r="C86" s="278"/>
      <c r="D86" s="278"/>
      <c r="E86" s="278"/>
      <c r="F86" s="278"/>
      <c r="G86" s="278"/>
      <c r="H86" s="278"/>
      <c r="I86" s="278"/>
      <c r="J86" s="278"/>
      <c r="K86" s="278"/>
      <c r="L86" s="278"/>
      <c r="M86" s="278"/>
      <c r="N86" s="278"/>
      <c r="O86" s="278"/>
      <c r="P86" s="278"/>
      <c r="Q86" s="278"/>
      <c r="R86" s="278"/>
      <c r="S86" s="278"/>
      <c r="T86" s="278"/>
      <c r="U86" s="278"/>
      <c r="V86" s="278"/>
      <c r="W86" s="278"/>
      <c r="X86" s="278"/>
      <c r="Y86" s="278"/>
      <c r="Z86" s="278"/>
      <c r="AA86" s="278"/>
      <c r="AB86" s="278"/>
      <c r="AC86" s="278"/>
      <c r="AD86" s="278"/>
      <c r="AE86" s="278"/>
      <c r="AF86" s="278"/>
      <c r="AG86" s="278"/>
      <c r="AH86" s="278"/>
      <c r="AI86" s="278"/>
      <c r="AJ86" s="278"/>
      <c r="AK86" s="278"/>
      <c r="AL86" s="278"/>
      <c r="AM86" s="278"/>
      <c r="AN86" s="278"/>
      <c r="AO86" s="278"/>
      <c r="AP86" s="278"/>
      <c r="AQ86" s="278"/>
      <c r="AR86" s="278"/>
      <c r="AS86" s="278"/>
      <c r="AT86" s="278"/>
      <c r="AU86" s="278"/>
      <c r="AV86" s="278"/>
      <c r="AW86" s="278"/>
      <c r="AX86" s="278"/>
      <c r="AY86" s="278"/>
      <c r="AZ86" s="278"/>
      <c r="BA86" s="278"/>
      <c r="BB86" s="278"/>
      <c r="BC86" s="278"/>
      <c r="BD86" s="278"/>
      <c r="BE86" s="278"/>
      <c r="BF86" s="278"/>
      <c r="BG86" s="278"/>
      <c r="BH86" s="278"/>
      <c r="BI86" s="278"/>
      <c r="BJ86" s="113"/>
    </row>
    <row r="87" spans="2:62" x14ac:dyDescent="0.2">
      <c r="B87" s="111"/>
      <c r="C87" s="278"/>
      <c r="D87" s="278"/>
      <c r="E87" s="278"/>
      <c r="F87" s="278"/>
      <c r="G87" s="278"/>
      <c r="H87" s="278"/>
      <c r="I87" s="278"/>
      <c r="J87" s="278"/>
      <c r="K87" s="278"/>
      <c r="L87" s="278"/>
      <c r="M87" s="278"/>
      <c r="N87" s="278"/>
      <c r="O87" s="278"/>
      <c r="P87" s="278"/>
      <c r="Q87" s="278"/>
      <c r="R87" s="278"/>
      <c r="S87" s="278"/>
      <c r="T87" s="278"/>
      <c r="U87" s="278"/>
      <c r="V87" s="278"/>
      <c r="W87" s="278"/>
      <c r="X87" s="278"/>
      <c r="Y87" s="278"/>
      <c r="Z87" s="278"/>
      <c r="AA87" s="278"/>
      <c r="AB87" s="278"/>
      <c r="AC87" s="278"/>
      <c r="AD87" s="278"/>
      <c r="AE87" s="278"/>
      <c r="AF87" s="278"/>
      <c r="AG87" s="278"/>
      <c r="AH87" s="278"/>
      <c r="AI87" s="278"/>
      <c r="AJ87" s="278"/>
      <c r="AK87" s="278"/>
      <c r="AL87" s="278"/>
      <c r="AM87" s="278"/>
      <c r="AN87" s="278"/>
      <c r="AO87" s="278"/>
      <c r="AP87" s="278"/>
      <c r="AQ87" s="278"/>
      <c r="AR87" s="278"/>
      <c r="AS87" s="278"/>
      <c r="AT87" s="278"/>
      <c r="AU87" s="278"/>
      <c r="AV87" s="278"/>
      <c r="AW87" s="278"/>
      <c r="AX87" s="278"/>
      <c r="AY87" s="278"/>
      <c r="AZ87" s="278"/>
      <c r="BA87" s="278"/>
      <c r="BB87" s="278"/>
      <c r="BC87" s="278"/>
      <c r="BD87" s="278"/>
      <c r="BE87" s="278"/>
      <c r="BF87" s="278"/>
      <c r="BG87" s="278"/>
      <c r="BH87" s="278"/>
      <c r="BI87" s="278"/>
      <c r="BJ87" s="113"/>
    </row>
    <row r="88" spans="2:62" x14ac:dyDescent="0.2">
      <c r="B88" s="111"/>
      <c r="C88" s="278"/>
      <c r="D88" s="278"/>
      <c r="E88" s="278"/>
      <c r="F88" s="278"/>
      <c r="G88" s="278"/>
      <c r="H88" s="278"/>
      <c r="I88" s="278"/>
      <c r="J88" s="278"/>
      <c r="K88" s="278"/>
      <c r="L88" s="278"/>
      <c r="M88" s="278"/>
      <c r="N88" s="278"/>
      <c r="O88" s="278"/>
      <c r="P88" s="278"/>
      <c r="Q88" s="278"/>
      <c r="R88" s="278"/>
      <c r="S88" s="278"/>
      <c r="T88" s="278"/>
      <c r="U88" s="278"/>
      <c r="V88" s="278"/>
      <c r="W88" s="278"/>
      <c r="X88" s="278"/>
      <c r="Y88" s="278"/>
      <c r="Z88" s="278"/>
      <c r="AA88" s="278"/>
      <c r="AB88" s="278"/>
      <c r="AC88" s="278"/>
      <c r="AD88" s="278"/>
      <c r="AE88" s="278"/>
      <c r="AF88" s="278"/>
      <c r="AG88" s="278"/>
      <c r="AH88" s="278"/>
      <c r="AI88" s="278"/>
      <c r="AJ88" s="278"/>
      <c r="AK88" s="278"/>
      <c r="AL88" s="278"/>
      <c r="AM88" s="278"/>
      <c r="AN88" s="278"/>
      <c r="AO88" s="278"/>
      <c r="AP88" s="278"/>
      <c r="AQ88" s="278"/>
      <c r="AR88" s="278"/>
      <c r="AS88" s="278"/>
      <c r="AT88" s="278"/>
      <c r="AU88" s="278"/>
      <c r="AV88" s="278"/>
      <c r="AW88" s="278"/>
      <c r="AX88" s="278"/>
      <c r="AY88" s="278"/>
      <c r="AZ88" s="278"/>
      <c r="BA88" s="278"/>
      <c r="BB88" s="278"/>
      <c r="BC88" s="278"/>
      <c r="BD88" s="278"/>
      <c r="BE88" s="278"/>
      <c r="BF88" s="278"/>
      <c r="BG88" s="278"/>
      <c r="BH88" s="278"/>
      <c r="BI88" s="278"/>
      <c r="BJ88" s="113"/>
    </row>
    <row r="89" spans="2:62" x14ac:dyDescent="0.2">
      <c r="B89" s="111"/>
      <c r="C89" s="278"/>
      <c r="D89" s="278"/>
      <c r="E89" s="278"/>
      <c r="F89" s="278"/>
      <c r="G89" s="278"/>
      <c r="H89" s="278"/>
      <c r="I89" s="278"/>
      <c r="J89" s="278"/>
      <c r="K89" s="278"/>
      <c r="L89" s="278"/>
      <c r="M89" s="278"/>
      <c r="N89" s="278"/>
      <c r="O89" s="278"/>
      <c r="P89" s="278"/>
      <c r="Q89" s="278"/>
      <c r="R89" s="278"/>
      <c r="S89" s="278"/>
      <c r="T89" s="278"/>
      <c r="U89" s="278"/>
      <c r="V89" s="278"/>
      <c r="W89" s="278"/>
      <c r="X89" s="278"/>
      <c r="Y89" s="278"/>
      <c r="Z89" s="278"/>
      <c r="AA89" s="278"/>
      <c r="AB89" s="278"/>
      <c r="AC89" s="278"/>
      <c r="AD89" s="278"/>
      <c r="AE89" s="278"/>
      <c r="AF89" s="278"/>
      <c r="AG89" s="278"/>
      <c r="AH89" s="278"/>
      <c r="AI89" s="278"/>
      <c r="AJ89" s="278"/>
      <c r="AK89" s="278"/>
      <c r="AL89" s="278"/>
      <c r="AM89" s="278"/>
      <c r="AN89" s="278"/>
      <c r="AO89" s="278"/>
      <c r="AP89" s="278"/>
      <c r="AQ89" s="278"/>
      <c r="AR89" s="278"/>
      <c r="AS89" s="278"/>
      <c r="AT89" s="278"/>
      <c r="AU89" s="278"/>
      <c r="AV89" s="278"/>
      <c r="AW89" s="278"/>
      <c r="AX89" s="278"/>
      <c r="AY89" s="278"/>
      <c r="AZ89" s="278"/>
      <c r="BA89" s="278"/>
      <c r="BB89" s="278"/>
      <c r="BC89" s="278"/>
      <c r="BD89" s="278"/>
      <c r="BE89" s="278"/>
      <c r="BF89" s="278"/>
      <c r="BG89" s="278"/>
      <c r="BH89" s="278"/>
      <c r="BI89" s="278"/>
      <c r="BJ89" s="113"/>
    </row>
    <row r="90" spans="2:62" x14ac:dyDescent="0.2">
      <c r="B90" s="111"/>
      <c r="C90" s="278"/>
      <c r="D90" s="278"/>
      <c r="E90" s="278"/>
      <c r="F90" s="278"/>
      <c r="G90" s="278"/>
      <c r="H90" s="278"/>
      <c r="I90" s="278"/>
      <c r="J90" s="278"/>
      <c r="K90" s="278"/>
      <c r="L90" s="278"/>
      <c r="M90" s="278"/>
      <c r="N90" s="278"/>
      <c r="O90" s="278"/>
      <c r="P90" s="278"/>
      <c r="Q90" s="278"/>
      <c r="R90" s="278"/>
      <c r="S90" s="278"/>
      <c r="T90" s="278"/>
      <c r="U90" s="278"/>
      <c r="V90" s="278"/>
      <c r="W90" s="278"/>
      <c r="X90" s="278"/>
      <c r="Y90" s="278"/>
      <c r="Z90" s="278"/>
      <c r="AA90" s="278"/>
      <c r="AB90" s="278"/>
      <c r="AC90" s="278"/>
      <c r="AD90" s="278"/>
      <c r="AE90" s="278"/>
      <c r="AF90" s="278"/>
      <c r="AG90" s="278"/>
      <c r="AH90" s="278"/>
      <c r="AI90" s="278"/>
      <c r="AJ90" s="278"/>
      <c r="AK90" s="278"/>
      <c r="AL90" s="278"/>
      <c r="AM90" s="278"/>
      <c r="AN90" s="278"/>
      <c r="AO90" s="278"/>
      <c r="AP90" s="278"/>
      <c r="AQ90" s="278"/>
      <c r="AR90" s="278"/>
      <c r="AS90" s="278"/>
      <c r="AT90" s="278"/>
      <c r="AU90" s="278"/>
      <c r="AV90" s="278"/>
      <c r="AW90" s="278"/>
      <c r="AX90" s="278"/>
      <c r="AY90" s="278"/>
      <c r="AZ90" s="278"/>
      <c r="BA90" s="278"/>
      <c r="BB90" s="278"/>
      <c r="BC90" s="278"/>
      <c r="BD90" s="278"/>
      <c r="BE90" s="278"/>
      <c r="BF90" s="278"/>
      <c r="BG90" s="278"/>
      <c r="BH90" s="278"/>
      <c r="BI90" s="278"/>
      <c r="BJ90" s="113"/>
    </row>
    <row r="91" spans="2:62" x14ac:dyDescent="0.2">
      <c r="B91" s="111"/>
      <c r="C91" s="278"/>
      <c r="D91" s="278"/>
      <c r="E91" s="278"/>
      <c r="F91" s="278"/>
      <c r="G91" s="278"/>
      <c r="H91" s="278"/>
      <c r="I91" s="278"/>
      <c r="J91" s="278"/>
      <c r="K91" s="278"/>
      <c r="L91" s="278"/>
      <c r="M91" s="278"/>
      <c r="N91" s="278"/>
      <c r="O91" s="278"/>
      <c r="P91" s="278"/>
      <c r="Q91" s="278"/>
      <c r="R91" s="278"/>
      <c r="S91" s="278"/>
      <c r="T91" s="278"/>
      <c r="U91" s="278"/>
      <c r="V91" s="278"/>
      <c r="W91" s="278"/>
      <c r="X91" s="278"/>
      <c r="Y91" s="278"/>
      <c r="Z91" s="278"/>
      <c r="AA91" s="278"/>
      <c r="AB91" s="278"/>
      <c r="AC91" s="278"/>
      <c r="AD91" s="278"/>
      <c r="AE91" s="278"/>
      <c r="AF91" s="278"/>
      <c r="AG91" s="278"/>
      <c r="AH91" s="278"/>
      <c r="AI91" s="278"/>
      <c r="AJ91" s="278"/>
      <c r="AK91" s="278"/>
      <c r="AL91" s="278"/>
      <c r="AM91" s="278"/>
      <c r="AN91" s="278"/>
      <c r="AO91" s="278"/>
      <c r="AP91" s="278"/>
      <c r="AQ91" s="278"/>
      <c r="AR91" s="278"/>
      <c r="AS91" s="278"/>
      <c r="AT91" s="278"/>
      <c r="AU91" s="278"/>
      <c r="AV91" s="278"/>
      <c r="AW91" s="278"/>
      <c r="AX91" s="278"/>
      <c r="AY91" s="278"/>
      <c r="AZ91" s="278"/>
      <c r="BA91" s="278"/>
      <c r="BB91" s="278"/>
      <c r="BC91" s="278"/>
      <c r="BD91" s="278"/>
      <c r="BE91" s="278"/>
      <c r="BF91" s="278"/>
      <c r="BG91" s="278"/>
      <c r="BH91" s="278"/>
      <c r="BI91" s="278"/>
      <c r="BJ91" s="113"/>
    </row>
    <row r="92" spans="2:62" x14ac:dyDescent="0.2">
      <c r="B92" s="111"/>
      <c r="C92" s="278"/>
      <c r="D92" s="278"/>
      <c r="E92" s="278"/>
      <c r="F92" s="278"/>
      <c r="G92" s="278"/>
      <c r="H92" s="278"/>
      <c r="I92" s="278"/>
      <c r="J92" s="278"/>
      <c r="K92" s="278"/>
      <c r="L92" s="278"/>
      <c r="M92" s="278"/>
      <c r="N92" s="278"/>
      <c r="O92" s="278"/>
      <c r="P92" s="278"/>
      <c r="Q92" s="278"/>
      <c r="R92" s="278"/>
      <c r="S92" s="278"/>
      <c r="T92" s="278"/>
      <c r="U92" s="278"/>
      <c r="V92" s="278"/>
      <c r="W92" s="278"/>
      <c r="X92" s="278"/>
      <c r="Y92" s="278"/>
      <c r="Z92" s="278"/>
      <c r="AA92" s="278"/>
      <c r="AB92" s="278"/>
      <c r="AC92" s="278"/>
      <c r="AD92" s="278"/>
      <c r="AE92" s="278"/>
      <c r="AF92" s="278"/>
      <c r="AG92" s="278"/>
      <c r="AH92" s="278"/>
      <c r="AI92" s="278"/>
      <c r="AJ92" s="278"/>
      <c r="AK92" s="278"/>
      <c r="AL92" s="278"/>
      <c r="AM92" s="278"/>
      <c r="AN92" s="278"/>
      <c r="AO92" s="278"/>
      <c r="AP92" s="278"/>
      <c r="AQ92" s="278"/>
      <c r="AR92" s="278"/>
      <c r="AS92" s="278"/>
      <c r="AT92" s="278"/>
      <c r="AU92" s="278"/>
      <c r="AV92" s="278"/>
      <c r="AW92" s="278"/>
      <c r="AX92" s="278"/>
      <c r="AY92" s="278"/>
      <c r="AZ92" s="278"/>
      <c r="BA92" s="278"/>
      <c r="BB92" s="278"/>
      <c r="BC92" s="278"/>
      <c r="BD92" s="278"/>
      <c r="BE92" s="278"/>
      <c r="BF92" s="278"/>
      <c r="BG92" s="278"/>
      <c r="BH92" s="278"/>
      <c r="BI92" s="278"/>
      <c r="BJ92" s="113"/>
    </row>
    <row r="93" spans="2:62" x14ac:dyDescent="0.2">
      <c r="B93" s="111"/>
      <c r="C93" s="278"/>
      <c r="D93" s="278"/>
      <c r="E93" s="278"/>
      <c r="F93" s="278"/>
      <c r="G93" s="278"/>
      <c r="H93" s="278"/>
      <c r="I93" s="278"/>
      <c r="J93" s="278"/>
      <c r="K93" s="278"/>
      <c r="L93" s="278"/>
      <c r="M93" s="278"/>
      <c r="N93" s="278"/>
      <c r="O93" s="278"/>
      <c r="P93" s="278"/>
      <c r="Q93" s="278"/>
      <c r="R93" s="278"/>
      <c r="S93" s="278"/>
      <c r="T93" s="278"/>
      <c r="U93" s="278"/>
      <c r="V93" s="278"/>
      <c r="W93" s="278"/>
      <c r="X93" s="278"/>
      <c r="Y93" s="278"/>
      <c r="Z93" s="278"/>
      <c r="AA93" s="278"/>
      <c r="AB93" s="278"/>
      <c r="AC93" s="278"/>
      <c r="AD93" s="278"/>
      <c r="AE93" s="278"/>
      <c r="AF93" s="278"/>
      <c r="AG93" s="278"/>
      <c r="AH93" s="278"/>
      <c r="AI93" s="278"/>
      <c r="AJ93" s="278"/>
      <c r="AK93" s="278"/>
      <c r="AL93" s="278"/>
      <c r="AM93" s="278"/>
      <c r="AN93" s="278"/>
      <c r="AO93" s="278"/>
      <c r="AP93" s="278"/>
      <c r="AQ93" s="278"/>
      <c r="AR93" s="278"/>
      <c r="AS93" s="278"/>
      <c r="AT93" s="278"/>
      <c r="AU93" s="278"/>
      <c r="AV93" s="278"/>
      <c r="AW93" s="278"/>
      <c r="AX93" s="278"/>
      <c r="AY93" s="278"/>
      <c r="AZ93" s="278"/>
      <c r="BA93" s="278"/>
      <c r="BB93" s="278"/>
      <c r="BC93" s="278"/>
      <c r="BD93" s="278"/>
      <c r="BE93" s="278"/>
      <c r="BF93" s="278"/>
      <c r="BG93" s="278"/>
      <c r="BH93" s="278"/>
      <c r="BI93" s="278"/>
      <c r="BJ93" s="113"/>
    </row>
    <row r="94" spans="2:62" x14ac:dyDescent="0.2">
      <c r="B94" s="111"/>
      <c r="C94" s="278"/>
      <c r="D94" s="278"/>
      <c r="E94" s="278"/>
      <c r="F94" s="278"/>
      <c r="G94" s="278"/>
      <c r="H94" s="278"/>
      <c r="I94" s="278"/>
      <c r="J94" s="278"/>
      <c r="K94" s="278"/>
      <c r="L94" s="278"/>
      <c r="M94" s="278"/>
      <c r="N94" s="278"/>
      <c r="O94" s="278"/>
      <c r="P94" s="278"/>
      <c r="Q94" s="278"/>
      <c r="R94" s="278"/>
      <c r="S94" s="278"/>
      <c r="T94" s="278"/>
      <c r="U94" s="278"/>
      <c r="V94" s="278"/>
      <c r="W94" s="278"/>
      <c r="X94" s="278"/>
      <c r="Y94" s="278"/>
      <c r="Z94" s="278"/>
      <c r="AA94" s="278"/>
      <c r="AB94" s="278"/>
      <c r="AC94" s="278"/>
      <c r="AD94" s="278"/>
      <c r="AE94" s="278"/>
      <c r="AF94" s="278"/>
      <c r="AG94" s="278"/>
      <c r="AH94" s="278"/>
      <c r="AI94" s="278"/>
      <c r="AJ94" s="278"/>
      <c r="AK94" s="278"/>
      <c r="AL94" s="278"/>
      <c r="AM94" s="278"/>
      <c r="AN94" s="278"/>
      <c r="AO94" s="278"/>
      <c r="AP94" s="278"/>
      <c r="AQ94" s="278"/>
      <c r="AR94" s="278"/>
      <c r="AS94" s="278"/>
      <c r="AT94" s="278"/>
      <c r="AU94" s="278"/>
      <c r="AV94" s="278"/>
      <c r="AW94" s="278"/>
      <c r="AX94" s="278"/>
      <c r="AY94" s="278"/>
      <c r="AZ94" s="278"/>
      <c r="BA94" s="278"/>
      <c r="BB94" s="278"/>
      <c r="BC94" s="278"/>
      <c r="BD94" s="278"/>
      <c r="BE94" s="278"/>
      <c r="BF94" s="278"/>
      <c r="BG94" s="278"/>
      <c r="BH94" s="278"/>
      <c r="BI94" s="278"/>
      <c r="BJ94" s="113"/>
    </row>
    <row r="95" spans="2:62" x14ac:dyDescent="0.2">
      <c r="B95" s="111"/>
      <c r="C95" s="278"/>
      <c r="D95" s="278"/>
      <c r="E95" s="278"/>
      <c r="F95" s="278"/>
      <c r="G95" s="278"/>
      <c r="H95" s="278"/>
      <c r="I95" s="278"/>
      <c r="J95" s="278"/>
      <c r="K95" s="278"/>
      <c r="L95" s="278"/>
      <c r="M95" s="278"/>
      <c r="N95" s="278"/>
      <c r="O95" s="278"/>
      <c r="P95" s="278"/>
      <c r="Q95" s="278"/>
      <c r="R95" s="278"/>
      <c r="S95" s="278"/>
      <c r="T95" s="278"/>
      <c r="U95" s="278"/>
      <c r="V95" s="278"/>
      <c r="W95" s="278"/>
      <c r="X95" s="278"/>
      <c r="Y95" s="278"/>
      <c r="Z95" s="278"/>
      <c r="AA95" s="278"/>
      <c r="AB95" s="278"/>
      <c r="AC95" s="278"/>
      <c r="AD95" s="278"/>
      <c r="AE95" s="278"/>
      <c r="AF95" s="278"/>
      <c r="AG95" s="278"/>
      <c r="AH95" s="278"/>
      <c r="AI95" s="278"/>
      <c r="AJ95" s="278"/>
      <c r="AK95" s="278"/>
      <c r="AL95" s="278"/>
      <c r="AM95" s="278"/>
      <c r="AN95" s="278"/>
      <c r="AO95" s="278"/>
      <c r="AP95" s="278"/>
      <c r="AQ95" s="278"/>
      <c r="AR95" s="278"/>
      <c r="AS95" s="278"/>
      <c r="AT95" s="278"/>
      <c r="AU95" s="278"/>
      <c r="AV95" s="278"/>
      <c r="AW95" s="278"/>
      <c r="AX95" s="278"/>
      <c r="AY95" s="278"/>
      <c r="AZ95" s="278"/>
      <c r="BA95" s="278"/>
      <c r="BB95" s="278"/>
      <c r="BC95" s="278"/>
      <c r="BD95" s="278"/>
      <c r="BE95" s="278"/>
      <c r="BF95" s="278"/>
      <c r="BG95" s="278"/>
      <c r="BH95" s="278"/>
      <c r="BI95" s="278"/>
      <c r="BJ95" s="113"/>
    </row>
    <row r="96" spans="2:62" x14ac:dyDescent="0.2">
      <c r="B96" s="111"/>
      <c r="C96" s="278"/>
      <c r="D96" s="278"/>
      <c r="E96" s="278"/>
      <c r="F96" s="278"/>
      <c r="G96" s="278"/>
      <c r="H96" s="278"/>
      <c r="I96" s="278"/>
      <c r="J96" s="278"/>
      <c r="K96" s="278"/>
      <c r="L96" s="278"/>
      <c r="M96" s="278"/>
      <c r="N96" s="278"/>
      <c r="O96" s="278"/>
      <c r="P96" s="278"/>
      <c r="Q96" s="278"/>
      <c r="R96" s="278"/>
      <c r="S96" s="278"/>
      <c r="T96" s="278"/>
      <c r="U96" s="278"/>
      <c r="V96" s="278"/>
      <c r="W96" s="278"/>
      <c r="X96" s="278"/>
      <c r="Y96" s="278"/>
      <c r="Z96" s="278"/>
      <c r="AA96" s="278"/>
      <c r="AB96" s="278"/>
      <c r="AC96" s="278"/>
      <c r="AD96" s="278"/>
      <c r="AE96" s="278"/>
      <c r="AF96" s="278"/>
      <c r="AG96" s="278"/>
      <c r="AH96" s="278"/>
      <c r="AI96" s="278"/>
      <c r="AJ96" s="278"/>
      <c r="AK96" s="278"/>
      <c r="AL96" s="278"/>
      <c r="AM96" s="278"/>
      <c r="AN96" s="278"/>
      <c r="AO96" s="278"/>
      <c r="AP96" s="278"/>
      <c r="AQ96" s="278"/>
      <c r="AR96" s="278"/>
      <c r="AS96" s="278"/>
      <c r="AT96" s="278"/>
      <c r="AU96" s="278"/>
      <c r="AV96" s="278"/>
      <c r="AW96" s="278"/>
      <c r="AX96" s="278"/>
      <c r="AY96" s="278"/>
      <c r="AZ96" s="278"/>
      <c r="BA96" s="278"/>
      <c r="BB96" s="278"/>
      <c r="BC96" s="278"/>
      <c r="BD96" s="278"/>
      <c r="BE96" s="278"/>
      <c r="BF96" s="278"/>
      <c r="BG96" s="278"/>
      <c r="BH96" s="278"/>
      <c r="BI96" s="278"/>
      <c r="BJ96" s="113"/>
    </row>
    <row r="97" spans="2:62" x14ac:dyDescent="0.2">
      <c r="B97" s="111"/>
      <c r="C97" s="278"/>
      <c r="D97" s="278"/>
      <c r="E97" s="278"/>
      <c r="F97" s="278"/>
      <c r="G97" s="278"/>
      <c r="H97" s="278"/>
      <c r="I97" s="278"/>
      <c r="J97" s="278"/>
      <c r="K97" s="278"/>
      <c r="L97" s="278"/>
      <c r="M97" s="278"/>
      <c r="N97" s="278"/>
      <c r="O97" s="278"/>
      <c r="P97" s="278"/>
      <c r="Q97" s="278"/>
      <c r="R97" s="278"/>
      <c r="S97" s="278"/>
      <c r="T97" s="278"/>
      <c r="U97" s="278"/>
      <c r="V97" s="278"/>
      <c r="W97" s="278"/>
      <c r="X97" s="278"/>
      <c r="Y97" s="278"/>
      <c r="Z97" s="278"/>
      <c r="AA97" s="278"/>
      <c r="AB97" s="278"/>
      <c r="AC97" s="278"/>
      <c r="AD97" s="278"/>
      <c r="AE97" s="278"/>
      <c r="AF97" s="278"/>
      <c r="AG97" s="278"/>
      <c r="AH97" s="278"/>
      <c r="AI97" s="278"/>
      <c r="AJ97" s="278"/>
      <c r="AK97" s="278"/>
      <c r="AL97" s="278"/>
      <c r="AM97" s="278"/>
      <c r="AN97" s="278"/>
      <c r="AO97" s="278"/>
      <c r="AP97" s="278"/>
      <c r="AQ97" s="278"/>
      <c r="AR97" s="278"/>
      <c r="AS97" s="278"/>
      <c r="AT97" s="278"/>
      <c r="AU97" s="278"/>
      <c r="AV97" s="278"/>
      <c r="AW97" s="278"/>
      <c r="AX97" s="278"/>
      <c r="AY97" s="278"/>
      <c r="AZ97" s="278"/>
      <c r="BA97" s="278"/>
      <c r="BB97" s="278"/>
      <c r="BC97" s="278"/>
      <c r="BD97" s="278"/>
      <c r="BE97" s="278"/>
      <c r="BF97" s="278"/>
      <c r="BG97" s="278"/>
      <c r="BH97" s="278"/>
      <c r="BI97" s="278"/>
      <c r="BJ97" s="113"/>
    </row>
    <row r="98" spans="2:62" x14ac:dyDescent="0.2">
      <c r="B98" s="111"/>
      <c r="C98" s="278"/>
      <c r="D98" s="278"/>
      <c r="E98" s="278"/>
      <c r="F98" s="278"/>
      <c r="G98" s="278"/>
      <c r="H98" s="278"/>
      <c r="I98" s="278"/>
      <c r="J98" s="278"/>
      <c r="K98" s="278"/>
      <c r="L98" s="278"/>
      <c r="M98" s="278"/>
      <c r="N98" s="278"/>
      <c r="O98" s="278"/>
      <c r="P98" s="278"/>
      <c r="Q98" s="278"/>
      <c r="R98" s="278"/>
      <c r="S98" s="278"/>
      <c r="T98" s="278"/>
      <c r="U98" s="278"/>
      <c r="V98" s="278"/>
      <c r="W98" s="278"/>
      <c r="X98" s="278"/>
      <c r="Y98" s="278"/>
      <c r="Z98" s="278"/>
      <c r="AA98" s="278"/>
      <c r="AB98" s="278"/>
      <c r="AC98" s="278"/>
      <c r="AD98" s="278"/>
      <c r="AE98" s="278"/>
      <c r="AF98" s="278"/>
      <c r="AG98" s="278"/>
      <c r="AH98" s="278"/>
      <c r="AI98" s="278"/>
      <c r="AJ98" s="278"/>
      <c r="AK98" s="278"/>
      <c r="AL98" s="278"/>
      <c r="AM98" s="278"/>
      <c r="AN98" s="278"/>
      <c r="AO98" s="278"/>
      <c r="AP98" s="278"/>
      <c r="AQ98" s="278"/>
      <c r="AR98" s="278"/>
      <c r="AS98" s="278"/>
      <c r="AT98" s="278"/>
      <c r="AU98" s="278"/>
      <c r="AV98" s="278"/>
      <c r="AW98" s="278"/>
      <c r="AX98" s="278"/>
      <c r="AY98" s="278"/>
      <c r="AZ98" s="278"/>
      <c r="BA98" s="278"/>
      <c r="BB98" s="278"/>
      <c r="BC98" s="278"/>
      <c r="BD98" s="278"/>
      <c r="BE98" s="278"/>
      <c r="BF98" s="278"/>
      <c r="BG98" s="278"/>
      <c r="BH98" s="278"/>
      <c r="BI98" s="278"/>
      <c r="BJ98" s="113"/>
    </row>
    <row r="99" spans="2:62" x14ac:dyDescent="0.2">
      <c r="B99" s="111"/>
      <c r="C99" s="278"/>
      <c r="D99" s="278"/>
      <c r="E99" s="278"/>
      <c r="F99" s="278"/>
      <c r="G99" s="278"/>
      <c r="H99" s="278"/>
      <c r="I99" s="278"/>
      <c r="J99" s="278"/>
      <c r="K99" s="278"/>
      <c r="L99" s="278"/>
      <c r="M99" s="278"/>
      <c r="N99" s="278"/>
      <c r="O99" s="278"/>
      <c r="P99" s="278"/>
      <c r="Q99" s="278"/>
      <c r="R99" s="278"/>
      <c r="S99" s="278"/>
      <c r="T99" s="278"/>
      <c r="U99" s="278"/>
      <c r="V99" s="278"/>
      <c r="W99" s="278"/>
      <c r="X99" s="278"/>
      <c r="Y99" s="278"/>
      <c r="Z99" s="278"/>
      <c r="AA99" s="278"/>
      <c r="AB99" s="278"/>
      <c r="AC99" s="278"/>
      <c r="AD99" s="278"/>
      <c r="AE99" s="278"/>
      <c r="AF99" s="278"/>
      <c r="AG99" s="278"/>
      <c r="AH99" s="278"/>
      <c r="AI99" s="278"/>
      <c r="AJ99" s="278"/>
      <c r="AK99" s="278"/>
      <c r="AL99" s="278"/>
      <c r="AM99" s="278"/>
      <c r="AN99" s="278"/>
      <c r="AO99" s="278"/>
      <c r="AP99" s="278"/>
      <c r="AQ99" s="278"/>
      <c r="AR99" s="278"/>
      <c r="AS99" s="278"/>
      <c r="AT99" s="278"/>
      <c r="AU99" s="278"/>
      <c r="AV99" s="278"/>
      <c r="AW99" s="278"/>
      <c r="AX99" s="278"/>
      <c r="AY99" s="278"/>
      <c r="AZ99" s="278"/>
      <c r="BA99" s="278"/>
      <c r="BB99" s="278"/>
      <c r="BC99" s="278"/>
      <c r="BD99" s="278"/>
      <c r="BE99" s="278"/>
      <c r="BF99" s="278"/>
      <c r="BG99" s="278"/>
      <c r="BH99" s="278"/>
      <c r="BI99" s="278"/>
      <c r="BJ99" s="113"/>
    </row>
    <row r="100" spans="2:62" x14ac:dyDescent="0.2">
      <c r="B100" s="111"/>
      <c r="C100" s="278"/>
      <c r="D100" s="278"/>
      <c r="E100" s="278"/>
      <c r="F100" s="278"/>
      <c r="G100" s="278"/>
      <c r="H100" s="278"/>
      <c r="I100" s="278"/>
      <c r="J100" s="278"/>
      <c r="K100" s="278"/>
      <c r="L100" s="278"/>
      <c r="M100" s="278"/>
      <c r="N100" s="278"/>
      <c r="O100" s="278"/>
      <c r="P100" s="278"/>
      <c r="Q100" s="278"/>
      <c r="R100" s="278"/>
      <c r="S100" s="278"/>
      <c r="T100" s="278"/>
      <c r="U100" s="278"/>
      <c r="V100" s="278"/>
      <c r="W100" s="278"/>
      <c r="X100" s="278"/>
      <c r="Y100" s="278"/>
      <c r="Z100" s="278"/>
      <c r="AA100" s="278"/>
      <c r="AB100" s="278"/>
      <c r="AC100" s="278"/>
      <c r="AD100" s="278"/>
      <c r="AE100" s="278"/>
      <c r="AF100" s="278"/>
      <c r="AG100" s="278"/>
      <c r="AH100" s="278"/>
      <c r="AI100" s="278"/>
      <c r="AJ100" s="278"/>
      <c r="AK100" s="278"/>
      <c r="AL100" s="278"/>
      <c r="AM100" s="278"/>
      <c r="AN100" s="278"/>
      <c r="AO100" s="278"/>
      <c r="AP100" s="278"/>
      <c r="AQ100" s="278"/>
      <c r="AR100" s="278"/>
      <c r="AS100" s="278"/>
      <c r="AT100" s="278"/>
      <c r="AU100" s="278"/>
      <c r="AV100" s="278"/>
      <c r="AW100" s="278"/>
      <c r="AX100" s="278"/>
      <c r="AY100" s="278"/>
      <c r="AZ100" s="278"/>
      <c r="BA100" s="278"/>
      <c r="BB100" s="278"/>
      <c r="BC100" s="278"/>
      <c r="BD100" s="278"/>
      <c r="BE100" s="278"/>
      <c r="BF100" s="278"/>
      <c r="BG100" s="278"/>
      <c r="BH100" s="278"/>
      <c r="BI100" s="278"/>
      <c r="BJ100" s="113"/>
    </row>
    <row r="101" spans="2:62" x14ac:dyDescent="0.2">
      <c r="B101" s="111"/>
      <c r="C101" s="278"/>
      <c r="D101" s="278"/>
      <c r="E101" s="278"/>
      <c r="F101" s="278"/>
      <c r="G101" s="278"/>
      <c r="H101" s="278"/>
      <c r="I101" s="278"/>
      <c r="J101" s="278"/>
      <c r="K101" s="278"/>
      <c r="L101" s="278"/>
      <c r="M101" s="278"/>
      <c r="N101" s="278"/>
      <c r="O101" s="278"/>
      <c r="P101" s="278"/>
      <c r="Q101" s="278"/>
      <c r="R101" s="278"/>
      <c r="S101" s="278"/>
      <c r="T101" s="278"/>
      <c r="U101" s="278"/>
      <c r="V101" s="278"/>
      <c r="W101" s="278"/>
      <c r="X101" s="278"/>
      <c r="Y101" s="278"/>
      <c r="Z101" s="278"/>
      <c r="AA101" s="278"/>
      <c r="AB101" s="278"/>
      <c r="AC101" s="278"/>
      <c r="AD101" s="278"/>
      <c r="AE101" s="278"/>
      <c r="AF101" s="278"/>
      <c r="AG101" s="278"/>
      <c r="AH101" s="278"/>
      <c r="AI101" s="278"/>
      <c r="AJ101" s="278"/>
      <c r="AK101" s="278"/>
      <c r="AL101" s="278"/>
      <c r="AM101" s="278"/>
      <c r="AN101" s="278"/>
      <c r="AO101" s="278"/>
      <c r="AP101" s="278"/>
      <c r="AQ101" s="278"/>
      <c r="AR101" s="278"/>
      <c r="AS101" s="278"/>
      <c r="AT101" s="278"/>
      <c r="AU101" s="278"/>
      <c r="AV101" s="278"/>
      <c r="AW101" s="278"/>
      <c r="AX101" s="278"/>
      <c r="AY101" s="278"/>
      <c r="AZ101" s="278"/>
      <c r="BA101" s="278"/>
      <c r="BB101" s="278"/>
      <c r="BC101" s="278"/>
      <c r="BD101" s="278"/>
      <c r="BE101" s="278"/>
      <c r="BF101" s="278"/>
      <c r="BG101" s="278"/>
      <c r="BH101" s="278"/>
      <c r="BI101" s="278"/>
      <c r="BJ101" s="113"/>
    </row>
    <row r="102" spans="2:62" x14ac:dyDescent="0.2">
      <c r="B102" s="111"/>
      <c r="C102" s="278"/>
      <c r="D102" s="278"/>
      <c r="E102" s="278"/>
      <c r="F102" s="278"/>
      <c r="G102" s="278"/>
      <c r="H102" s="278"/>
      <c r="I102" s="278"/>
      <c r="J102" s="278"/>
      <c r="K102" s="278"/>
      <c r="L102" s="278"/>
      <c r="M102" s="278"/>
      <c r="N102" s="278"/>
      <c r="O102" s="278"/>
      <c r="P102" s="278"/>
      <c r="Q102" s="278"/>
      <c r="R102" s="278"/>
      <c r="S102" s="278"/>
      <c r="T102" s="278"/>
      <c r="U102" s="278"/>
      <c r="V102" s="278"/>
      <c r="W102" s="278"/>
      <c r="X102" s="278"/>
      <c r="Y102" s="278"/>
      <c r="Z102" s="278"/>
      <c r="AA102" s="278"/>
      <c r="AB102" s="278"/>
      <c r="AC102" s="278"/>
      <c r="AD102" s="278"/>
      <c r="AE102" s="278"/>
      <c r="AF102" s="278"/>
      <c r="AG102" s="278"/>
      <c r="AH102" s="278"/>
      <c r="AI102" s="278"/>
      <c r="AJ102" s="278"/>
      <c r="AK102" s="278"/>
      <c r="AL102" s="278"/>
      <c r="AM102" s="278"/>
      <c r="AN102" s="278"/>
      <c r="AO102" s="278"/>
      <c r="AP102" s="278"/>
      <c r="AQ102" s="278"/>
      <c r="AR102" s="278"/>
      <c r="AS102" s="278"/>
      <c r="AT102" s="278"/>
      <c r="AU102" s="278"/>
      <c r="AV102" s="278"/>
      <c r="AW102" s="278"/>
      <c r="AX102" s="278"/>
      <c r="AY102" s="278"/>
      <c r="AZ102" s="278"/>
      <c r="BA102" s="278"/>
      <c r="BB102" s="278"/>
      <c r="BC102" s="278"/>
      <c r="BD102" s="278"/>
      <c r="BE102" s="278"/>
      <c r="BF102" s="278"/>
      <c r="BG102" s="278"/>
      <c r="BH102" s="278"/>
      <c r="BI102" s="278"/>
      <c r="BJ102" s="113"/>
    </row>
    <row r="103" spans="2:62" x14ac:dyDescent="0.2">
      <c r="B103" s="111"/>
      <c r="C103" s="278"/>
      <c r="D103" s="278"/>
      <c r="E103" s="278"/>
      <c r="F103" s="278"/>
      <c r="G103" s="278"/>
      <c r="H103" s="278"/>
      <c r="I103" s="278"/>
      <c r="J103" s="278"/>
      <c r="K103" s="278"/>
      <c r="L103" s="278"/>
      <c r="M103" s="278"/>
      <c r="N103" s="278"/>
      <c r="O103" s="278"/>
      <c r="P103" s="278"/>
      <c r="Q103" s="278"/>
      <c r="R103" s="278"/>
      <c r="S103" s="278"/>
      <c r="T103" s="278"/>
      <c r="U103" s="278"/>
      <c r="V103" s="278"/>
      <c r="W103" s="278"/>
      <c r="X103" s="278"/>
      <c r="Y103" s="278"/>
      <c r="Z103" s="278"/>
      <c r="AA103" s="278"/>
      <c r="AB103" s="278"/>
      <c r="AC103" s="278"/>
      <c r="AD103" s="278"/>
      <c r="AE103" s="278"/>
      <c r="AF103" s="278"/>
      <c r="AG103" s="278"/>
      <c r="AH103" s="278"/>
      <c r="AI103" s="278"/>
      <c r="AJ103" s="278"/>
      <c r="AK103" s="278"/>
      <c r="AL103" s="278"/>
      <c r="AM103" s="278"/>
      <c r="AN103" s="278"/>
      <c r="AO103" s="278"/>
      <c r="AP103" s="278"/>
      <c r="AQ103" s="278"/>
      <c r="AR103" s="278"/>
      <c r="AS103" s="278"/>
      <c r="AT103" s="278"/>
      <c r="AU103" s="278"/>
      <c r="AV103" s="278"/>
      <c r="AW103" s="278"/>
      <c r="AX103" s="278"/>
      <c r="AY103" s="278"/>
      <c r="AZ103" s="278"/>
      <c r="BA103" s="278"/>
      <c r="BB103" s="278"/>
      <c r="BC103" s="278"/>
      <c r="BD103" s="278"/>
      <c r="BE103" s="278"/>
      <c r="BF103" s="278"/>
      <c r="BG103" s="278"/>
      <c r="BH103" s="278"/>
      <c r="BI103" s="278"/>
      <c r="BJ103" s="113"/>
    </row>
    <row r="104" spans="2:62" x14ac:dyDescent="0.2">
      <c r="B104" s="111"/>
      <c r="C104" s="278"/>
      <c r="D104" s="278"/>
      <c r="E104" s="278"/>
      <c r="F104" s="278"/>
      <c r="G104" s="278"/>
      <c r="H104" s="278"/>
      <c r="I104" s="278"/>
      <c r="J104" s="278"/>
      <c r="K104" s="278"/>
      <c r="L104" s="278"/>
      <c r="M104" s="278"/>
      <c r="N104" s="278"/>
      <c r="O104" s="278"/>
      <c r="P104" s="278"/>
      <c r="Q104" s="278"/>
      <c r="R104" s="278"/>
      <c r="S104" s="278"/>
      <c r="T104" s="278"/>
      <c r="U104" s="278"/>
      <c r="V104" s="278"/>
      <c r="W104" s="278"/>
      <c r="X104" s="278"/>
      <c r="Y104" s="278"/>
      <c r="Z104" s="278"/>
      <c r="AA104" s="278"/>
      <c r="AB104" s="278"/>
      <c r="AC104" s="278"/>
      <c r="AD104" s="278"/>
      <c r="AE104" s="278"/>
      <c r="AF104" s="278"/>
      <c r="AG104" s="278"/>
      <c r="AH104" s="278"/>
      <c r="AI104" s="278"/>
      <c r="AJ104" s="278"/>
      <c r="AK104" s="278"/>
      <c r="AL104" s="278"/>
      <c r="AM104" s="278"/>
      <c r="AN104" s="278"/>
      <c r="AO104" s="278"/>
      <c r="AP104" s="278"/>
      <c r="AQ104" s="278"/>
      <c r="AR104" s="278"/>
      <c r="AS104" s="278"/>
      <c r="AT104" s="278"/>
      <c r="AU104" s="278"/>
      <c r="AV104" s="278"/>
      <c r="AW104" s="278"/>
      <c r="AX104" s="278"/>
      <c r="AY104" s="278"/>
      <c r="AZ104" s="278"/>
      <c r="BA104" s="278"/>
      <c r="BB104" s="278"/>
      <c r="BC104" s="278"/>
      <c r="BD104" s="278"/>
      <c r="BE104" s="278"/>
      <c r="BF104" s="278"/>
      <c r="BG104" s="278"/>
      <c r="BH104" s="278"/>
      <c r="BI104" s="278"/>
      <c r="BJ104" s="113"/>
    </row>
    <row r="105" spans="2:62" x14ac:dyDescent="0.2">
      <c r="B105" s="111"/>
      <c r="C105" s="278"/>
      <c r="D105" s="278"/>
      <c r="E105" s="278"/>
      <c r="F105" s="278"/>
      <c r="G105" s="278"/>
      <c r="H105" s="278"/>
      <c r="I105" s="278"/>
      <c r="J105" s="278"/>
      <c r="K105" s="278"/>
      <c r="L105" s="278"/>
      <c r="M105" s="278"/>
      <c r="N105" s="278"/>
      <c r="O105" s="278"/>
      <c r="P105" s="278"/>
      <c r="Q105" s="278"/>
      <c r="R105" s="278"/>
      <c r="S105" s="278"/>
      <c r="T105" s="278"/>
      <c r="U105" s="278"/>
      <c r="V105" s="278"/>
      <c r="W105" s="278"/>
      <c r="X105" s="278"/>
      <c r="Y105" s="278"/>
      <c r="Z105" s="278"/>
      <c r="AA105" s="278"/>
      <c r="AB105" s="278"/>
      <c r="AC105" s="278"/>
      <c r="AD105" s="278"/>
      <c r="AE105" s="278"/>
      <c r="AF105" s="278"/>
      <c r="AG105" s="278"/>
      <c r="AH105" s="278"/>
      <c r="AI105" s="278"/>
      <c r="AJ105" s="278"/>
      <c r="AK105" s="278"/>
      <c r="AL105" s="278"/>
      <c r="AM105" s="278"/>
      <c r="AN105" s="278"/>
      <c r="AO105" s="278"/>
      <c r="AP105" s="278"/>
      <c r="AQ105" s="278"/>
      <c r="AR105" s="278"/>
      <c r="AS105" s="278"/>
      <c r="AT105" s="278"/>
      <c r="AU105" s="278"/>
      <c r="AV105" s="278"/>
      <c r="AW105" s="278"/>
      <c r="AX105" s="278"/>
      <c r="AY105" s="278"/>
      <c r="AZ105" s="278"/>
      <c r="BA105" s="278"/>
      <c r="BB105" s="278"/>
      <c r="BC105" s="278"/>
      <c r="BD105" s="278"/>
      <c r="BE105" s="278"/>
      <c r="BF105" s="278"/>
      <c r="BG105" s="278"/>
      <c r="BH105" s="278"/>
      <c r="BI105" s="278"/>
      <c r="BJ105" s="113"/>
    </row>
    <row r="106" spans="2:62" x14ac:dyDescent="0.2">
      <c r="B106" s="111"/>
      <c r="C106" s="278"/>
      <c r="D106" s="278"/>
      <c r="E106" s="278"/>
      <c r="F106" s="278"/>
      <c r="G106" s="278"/>
      <c r="H106" s="278"/>
      <c r="I106" s="278"/>
      <c r="J106" s="278"/>
      <c r="K106" s="278"/>
      <c r="L106" s="278"/>
      <c r="M106" s="278"/>
      <c r="N106" s="278"/>
      <c r="O106" s="278"/>
      <c r="P106" s="278"/>
      <c r="Q106" s="278"/>
      <c r="R106" s="278"/>
      <c r="S106" s="278"/>
      <c r="T106" s="278"/>
      <c r="U106" s="278"/>
      <c r="V106" s="278"/>
      <c r="W106" s="278"/>
      <c r="X106" s="278"/>
      <c r="Y106" s="278"/>
      <c r="Z106" s="278"/>
      <c r="AA106" s="278"/>
      <c r="AB106" s="278"/>
      <c r="AC106" s="278"/>
      <c r="AD106" s="278"/>
      <c r="AE106" s="278"/>
      <c r="AF106" s="278"/>
      <c r="AG106" s="278"/>
      <c r="AH106" s="278"/>
      <c r="AI106" s="278"/>
      <c r="AJ106" s="278"/>
      <c r="AK106" s="278"/>
      <c r="AL106" s="278"/>
      <c r="AM106" s="278"/>
      <c r="AN106" s="278"/>
      <c r="AO106" s="278"/>
      <c r="AP106" s="278"/>
      <c r="AQ106" s="278"/>
      <c r="AR106" s="278"/>
      <c r="AS106" s="278"/>
      <c r="AT106" s="278"/>
      <c r="AU106" s="278"/>
      <c r="AV106" s="278"/>
      <c r="AW106" s="278"/>
      <c r="AX106" s="278"/>
      <c r="AY106" s="278"/>
      <c r="AZ106" s="278"/>
      <c r="BA106" s="278"/>
      <c r="BB106" s="278"/>
      <c r="BC106" s="278"/>
      <c r="BD106" s="278"/>
      <c r="BE106" s="278"/>
      <c r="BF106" s="278"/>
      <c r="BG106" s="278"/>
      <c r="BH106" s="278"/>
      <c r="BI106" s="278"/>
      <c r="BJ106" s="113"/>
    </row>
    <row r="107" spans="2:62" x14ac:dyDescent="0.2">
      <c r="B107" s="111"/>
      <c r="C107" s="278"/>
      <c r="D107" s="278"/>
      <c r="E107" s="278"/>
      <c r="F107" s="278"/>
      <c r="G107" s="278"/>
      <c r="H107" s="278"/>
      <c r="I107" s="278"/>
      <c r="J107" s="278"/>
      <c r="K107" s="278"/>
      <c r="L107" s="278"/>
      <c r="M107" s="278"/>
      <c r="N107" s="278"/>
      <c r="O107" s="278"/>
      <c r="P107" s="278"/>
      <c r="Q107" s="278"/>
      <c r="R107" s="278"/>
      <c r="S107" s="278"/>
      <c r="T107" s="278"/>
      <c r="U107" s="278"/>
      <c r="V107" s="278"/>
      <c r="W107" s="278"/>
      <c r="X107" s="278"/>
      <c r="Y107" s="278"/>
      <c r="Z107" s="278"/>
      <c r="AA107" s="278"/>
      <c r="AB107" s="278"/>
      <c r="AC107" s="278"/>
      <c r="AD107" s="278"/>
      <c r="AE107" s="278"/>
      <c r="AF107" s="278"/>
      <c r="AG107" s="278"/>
      <c r="AH107" s="278"/>
      <c r="AI107" s="278"/>
      <c r="AJ107" s="278"/>
      <c r="AK107" s="278"/>
      <c r="AL107" s="278"/>
      <c r="AM107" s="278"/>
      <c r="AN107" s="278"/>
      <c r="AO107" s="278"/>
      <c r="AP107" s="278"/>
      <c r="AQ107" s="278"/>
      <c r="AR107" s="278"/>
      <c r="AS107" s="278"/>
      <c r="AT107" s="278"/>
      <c r="AU107" s="278"/>
      <c r="AV107" s="278"/>
      <c r="AW107" s="278"/>
      <c r="AX107" s="278"/>
      <c r="AY107" s="278"/>
      <c r="AZ107" s="278"/>
      <c r="BA107" s="278"/>
      <c r="BB107" s="278"/>
      <c r="BC107" s="278"/>
      <c r="BD107" s="278"/>
      <c r="BE107" s="278"/>
      <c r="BF107" s="278"/>
      <c r="BG107" s="278"/>
      <c r="BH107" s="278"/>
      <c r="BI107" s="278"/>
      <c r="BJ107" s="113"/>
    </row>
    <row r="108" spans="2:62" x14ac:dyDescent="0.2">
      <c r="B108" s="111"/>
      <c r="C108" s="278"/>
      <c r="D108" s="278"/>
      <c r="E108" s="278"/>
      <c r="F108" s="278"/>
      <c r="G108" s="278"/>
      <c r="H108" s="278"/>
      <c r="I108" s="278"/>
      <c r="J108" s="278"/>
      <c r="K108" s="278"/>
      <c r="L108" s="278"/>
      <c r="M108" s="278"/>
      <c r="N108" s="278"/>
      <c r="O108" s="278"/>
      <c r="P108" s="278"/>
      <c r="Q108" s="278"/>
      <c r="R108" s="278"/>
      <c r="S108" s="278"/>
      <c r="T108" s="278"/>
      <c r="U108" s="278"/>
      <c r="V108" s="278"/>
      <c r="W108" s="278"/>
      <c r="X108" s="278"/>
      <c r="Y108" s="278"/>
      <c r="Z108" s="278"/>
      <c r="AA108" s="278"/>
      <c r="AB108" s="278"/>
      <c r="AC108" s="278"/>
      <c r="AD108" s="278"/>
      <c r="AE108" s="278"/>
      <c r="AF108" s="278"/>
      <c r="AG108" s="278"/>
      <c r="AH108" s="278"/>
      <c r="AI108" s="278"/>
      <c r="AJ108" s="278"/>
      <c r="AK108" s="278"/>
      <c r="AL108" s="278"/>
      <c r="AM108" s="278"/>
      <c r="AN108" s="278"/>
      <c r="AO108" s="278"/>
      <c r="AP108" s="278"/>
      <c r="AQ108" s="278"/>
      <c r="AR108" s="278"/>
      <c r="AS108" s="278"/>
      <c r="AT108" s="278"/>
      <c r="AU108" s="278"/>
      <c r="AV108" s="278"/>
      <c r="AW108" s="278"/>
      <c r="AX108" s="278"/>
      <c r="AY108" s="278"/>
      <c r="AZ108" s="278"/>
      <c r="BA108" s="278"/>
      <c r="BB108" s="278"/>
      <c r="BC108" s="278"/>
      <c r="BD108" s="278"/>
      <c r="BE108" s="278"/>
      <c r="BF108" s="278"/>
      <c r="BG108" s="278"/>
      <c r="BH108" s="278"/>
      <c r="BI108" s="278"/>
      <c r="BJ108" s="113"/>
    </row>
    <row r="109" spans="2:62" x14ac:dyDescent="0.2">
      <c r="B109" s="111"/>
      <c r="C109" s="278"/>
      <c r="D109" s="278"/>
      <c r="E109" s="278"/>
      <c r="F109" s="278"/>
      <c r="G109" s="278"/>
      <c r="H109" s="278"/>
      <c r="I109" s="278"/>
      <c r="J109" s="278"/>
      <c r="K109" s="278"/>
      <c r="L109" s="278"/>
      <c r="M109" s="278"/>
      <c r="N109" s="278"/>
      <c r="O109" s="278"/>
      <c r="P109" s="278"/>
      <c r="Q109" s="278"/>
      <c r="R109" s="278"/>
      <c r="S109" s="278"/>
      <c r="T109" s="278"/>
      <c r="U109" s="278"/>
      <c r="V109" s="278"/>
      <c r="W109" s="278"/>
      <c r="X109" s="278"/>
      <c r="Y109" s="278"/>
      <c r="Z109" s="278"/>
      <c r="AA109" s="278"/>
      <c r="AB109" s="278"/>
      <c r="AC109" s="278"/>
      <c r="AD109" s="278"/>
      <c r="AE109" s="278"/>
      <c r="AF109" s="278"/>
      <c r="AG109" s="278"/>
      <c r="AH109" s="278"/>
      <c r="AI109" s="278"/>
      <c r="AJ109" s="278"/>
      <c r="AK109" s="278"/>
      <c r="AL109" s="278"/>
      <c r="AM109" s="278"/>
      <c r="AN109" s="278"/>
      <c r="AO109" s="278"/>
      <c r="AP109" s="278"/>
      <c r="AQ109" s="278"/>
      <c r="AR109" s="278"/>
      <c r="AS109" s="278"/>
      <c r="AT109" s="278"/>
      <c r="AU109" s="278"/>
      <c r="AV109" s="278"/>
      <c r="AW109" s="278"/>
      <c r="AX109" s="278"/>
      <c r="AY109" s="278"/>
      <c r="AZ109" s="278"/>
      <c r="BA109" s="278"/>
      <c r="BB109" s="278"/>
      <c r="BC109" s="278"/>
      <c r="BD109" s="278"/>
      <c r="BE109" s="278"/>
      <c r="BF109" s="278"/>
      <c r="BG109" s="278"/>
      <c r="BH109" s="278"/>
      <c r="BI109" s="278"/>
      <c r="BJ109" s="113"/>
    </row>
    <row r="110" spans="2:62" x14ac:dyDescent="0.2">
      <c r="B110" s="111"/>
      <c r="C110" s="278"/>
      <c r="D110" s="278"/>
      <c r="E110" s="278"/>
      <c r="F110" s="278"/>
      <c r="G110" s="278"/>
      <c r="H110" s="278"/>
      <c r="I110" s="278"/>
      <c r="J110" s="278"/>
      <c r="K110" s="278"/>
      <c r="L110" s="278"/>
      <c r="M110" s="278"/>
      <c r="N110" s="278"/>
      <c r="O110" s="278"/>
      <c r="P110" s="278"/>
      <c r="Q110" s="278"/>
      <c r="R110" s="278"/>
      <c r="S110" s="278"/>
      <c r="T110" s="278"/>
      <c r="U110" s="278"/>
      <c r="V110" s="278"/>
      <c r="W110" s="278"/>
      <c r="X110" s="278"/>
      <c r="Y110" s="278"/>
      <c r="Z110" s="278"/>
      <c r="AA110" s="278"/>
      <c r="AB110" s="278"/>
      <c r="AC110" s="278"/>
      <c r="AD110" s="278"/>
      <c r="AE110" s="278"/>
      <c r="AF110" s="278"/>
      <c r="AG110" s="278"/>
      <c r="AH110" s="278"/>
      <c r="AI110" s="278"/>
      <c r="AJ110" s="278"/>
      <c r="AK110" s="278"/>
      <c r="AL110" s="278"/>
      <c r="AM110" s="278"/>
      <c r="AN110" s="278"/>
      <c r="AO110" s="278"/>
      <c r="AP110" s="278"/>
      <c r="AQ110" s="278"/>
      <c r="AR110" s="278"/>
      <c r="AS110" s="278"/>
      <c r="AT110" s="278"/>
      <c r="AU110" s="278"/>
      <c r="AV110" s="278"/>
      <c r="AW110" s="278"/>
      <c r="AX110" s="278"/>
      <c r="AY110" s="278"/>
      <c r="AZ110" s="278"/>
      <c r="BA110" s="278"/>
      <c r="BB110" s="278"/>
      <c r="BC110" s="278"/>
      <c r="BD110" s="278"/>
      <c r="BE110" s="278"/>
      <c r="BF110" s="278"/>
      <c r="BG110" s="278"/>
      <c r="BH110" s="278"/>
      <c r="BI110" s="278"/>
      <c r="BJ110" s="113"/>
    </row>
    <row r="111" spans="2:62" x14ac:dyDescent="0.2">
      <c r="B111" s="111"/>
      <c r="C111" s="278"/>
      <c r="D111" s="278"/>
      <c r="E111" s="278"/>
      <c r="F111" s="278"/>
      <c r="G111" s="278"/>
      <c r="H111" s="278"/>
      <c r="I111" s="278"/>
      <c r="J111" s="278"/>
      <c r="K111" s="278"/>
      <c r="L111" s="278"/>
      <c r="M111" s="278"/>
      <c r="N111" s="278"/>
      <c r="O111" s="278"/>
      <c r="P111" s="278"/>
      <c r="Q111" s="278"/>
      <c r="R111" s="278"/>
      <c r="S111" s="278"/>
      <c r="T111" s="278"/>
      <c r="U111" s="278"/>
      <c r="V111" s="278"/>
      <c r="W111" s="278"/>
      <c r="X111" s="278"/>
      <c r="Y111" s="278"/>
      <c r="Z111" s="278"/>
      <c r="AA111" s="278"/>
      <c r="AB111" s="278"/>
      <c r="AC111" s="278"/>
      <c r="AD111" s="278"/>
      <c r="AE111" s="278"/>
      <c r="AF111" s="278"/>
      <c r="AG111" s="278"/>
      <c r="AH111" s="278"/>
      <c r="AI111" s="278"/>
      <c r="AJ111" s="278"/>
      <c r="AK111" s="278"/>
      <c r="AL111" s="278"/>
      <c r="AM111" s="278"/>
      <c r="AN111" s="278"/>
      <c r="AO111" s="278"/>
      <c r="AP111" s="278"/>
      <c r="AQ111" s="278"/>
      <c r="AR111" s="278"/>
      <c r="AS111" s="278"/>
      <c r="AT111" s="278"/>
      <c r="AU111" s="278"/>
      <c r="AV111" s="278"/>
      <c r="AW111" s="278"/>
      <c r="AX111" s="278"/>
      <c r="AY111" s="278"/>
      <c r="AZ111" s="278"/>
      <c r="BA111" s="278"/>
      <c r="BB111" s="278"/>
      <c r="BC111" s="278"/>
      <c r="BD111" s="278"/>
      <c r="BE111" s="278"/>
      <c r="BF111" s="278"/>
      <c r="BG111" s="278"/>
      <c r="BH111" s="278"/>
      <c r="BI111" s="278"/>
      <c r="BJ111" s="113"/>
    </row>
    <row r="112" spans="2:62" x14ac:dyDescent="0.2">
      <c r="B112" s="111"/>
      <c r="C112" s="278"/>
      <c r="D112" s="278"/>
      <c r="E112" s="278"/>
      <c r="F112" s="278"/>
      <c r="G112" s="278"/>
      <c r="H112" s="278"/>
      <c r="I112" s="278"/>
      <c r="J112" s="278"/>
      <c r="K112" s="278"/>
      <c r="L112" s="278"/>
      <c r="M112" s="278"/>
      <c r="N112" s="280"/>
      <c r="O112" s="280"/>
      <c r="P112" s="278"/>
      <c r="Q112" s="278"/>
      <c r="R112" s="278"/>
      <c r="S112" s="278"/>
      <c r="T112" s="278"/>
      <c r="U112" s="278"/>
      <c r="V112" s="278"/>
      <c r="W112" s="278"/>
      <c r="X112" s="278"/>
      <c r="Y112" s="278"/>
      <c r="Z112" s="278"/>
      <c r="AA112" s="278"/>
      <c r="AB112" s="278"/>
      <c r="AC112" s="278"/>
      <c r="AD112" s="278"/>
      <c r="AE112" s="278"/>
      <c r="AF112" s="278"/>
      <c r="AG112" s="278"/>
      <c r="AH112" s="278"/>
      <c r="AI112" s="278"/>
      <c r="AJ112" s="278"/>
      <c r="AK112" s="278"/>
      <c r="AL112" s="278"/>
      <c r="AM112" s="278"/>
      <c r="AN112" s="278"/>
      <c r="AO112" s="278"/>
      <c r="AP112" s="278"/>
      <c r="AQ112" s="278"/>
      <c r="AR112" s="278"/>
      <c r="AS112" s="278"/>
      <c r="AT112" s="278"/>
      <c r="AU112" s="278"/>
      <c r="AV112" s="278"/>
      <c r="AW112" s="278"/>
      <c r="AX112" s="278"/>
      <c r="AY112" s="278"/>
      <c r="AZ112" s="278"/>
      <c r="BA112" s="278"/>
      <c r="BB112" s="278"/>
      <c r="BC112" s="278"/>
      <c r="BD112" s="278"/>
      <c r="BE112" s="278"/>
      <c r="BF112" s="278"/>
      <c r="BG112" s="278"/>
      <c r="BH112" s="278"/>
      <c r="BI112" s="278"/>
      <c r="BJ112" s="113"/>
    </row>
    <row r="113" spans="2:62" ht="15" thickBot="1" x14ac:dyDescent="0.25">
      <c r="B113" s="115"/>
      <c r="C113" s="116"/>
      <c r="D113" s="116"/>
      <c r="E113" s="116"/>
      <c r="F113" s="116"/>
      <c r="G113" s="116"/>
      <c r="H113" s="116"/>
      <c r="I113" s="116"/>
      <c r="J113" s="116"/>
      <c r="K113" s="116"/>
      <c r="L113" s="116"/>
      <c r="M113" s="116"/>
      <c r="N113" s="116"/>
      <c r="O113" s="116"/>
      <c r="P113" s="116"/>
      <c r="Q113" s="116"/>
      <c r="R113" s="116"/>
      <c r="S113" s="116"/>
      <c r="T113" s="116"/>
      <c r="U113" s="116"/>
      <c r="V113" s="116"/>
      <c r="W113" s="116"/>
      <c r="X113" s="116"/>
      <c r="Y113" s="116"/>
      <c r="Z113" s="116"/>
      <c r="AA113" s="116"/>
      <c r="AB113" s="116"/>
      <c r="AC113" s="116"/>
      <c r="AD113" s="116"/>
      <c r="AE113" s="116"/>
      <c r="AF113" s="116"/>
      <c r="AG113" s="116"/>
      <c r="AH113" s="116"/>
      <c r="AI113" s="116"/>
      <c r="AJ113" s="116"/>
      <c r="AK113" s="116"/>
      <c r="AL113" s="116"/>
      <c r="AM113" s="116"/>
      <c r="AN113" s="116"/>
      <c r="AO113" s="116"/>
      <c r="AP113" s="116"/>
      <c r="AQ113" s="116"/>
      <c r="AR113" s="116"/>
      <c r="AS113" s="116"/>
      <c r="AT113" s="116"/>
      <c r="AU113" s="116"/>
      <c r="AV113" s="116"/>
      <c r="AW113" s="116"/>
      <c r="AX113" s="116"/>
      <c r="AY113" s="116"/>
      <c r="AZ113" s="116"/>
      <c r="BA113" s="116"/>
      <c r="BB113" s="116"/>
      <c r="BC113" s="116"/>
      <c r="BD113" s="116"/>
      <c r="BE113" s="116"/>
      <c r="BF113" s="116"/>
      <c r="BG113" s="116"/>
      <c r="BH113" s="116"/>
      <c r="BI113" s="116"/>
      <c r="BJ113" s="117"/>
    </row>
    <row r="114" spans="2:62" x14ac:dyDescent="0.2">
      <c r="B114" s="278"/>
      <c r="C114" s="278"/>
      <c r="D114" s="278"/>
      <c r="E114" s="278"/>
      <c r="F114" s="278"/>
      <c r="G114" s="278"/>
      <c r="H114" s="278"/>
      <c r="I114" s="278"/>
      <c r="J114" s="278"/>
      <c r="K114" s="278"/>
      <c r="L114" s="278"/>
      <c r="M114" s="278"/>
      <c r="N114" s="278"/>
      <c r="O114" s="278"/>
      <c r="P114" s="278"/>
      <c r="Q114" s="278"/>
      <c r="R114" s="278"/>
      <c r="S114" s="278"/>
      <c r="T114" s="278"/>
      <c r="U114" s="278"/>
      <c r="V114" s="278"/>
      <c r="W114" s="278"/>
      <c r="X114" s="278"/>
      <c r="Y114" s="278"/>
      <c r="Z114" s="278"/>
      <c r="AA114" s="278"/>
      <c r="AB114" s="278"/>
      <c r="AC114" s="278"/>
      <c r="AD114" s="278"/>
      <c r="AE114" s="278"/>
      <c r="AF114" s="278"/>
      <c r="AG114" s="278"/>
      <c r="AH114" s="278"/>
      <c r="AI114" s="278"/>
      <c r="AJ114" s="278"/>
    </row>
    <row r="116" spans="2:62" ht="15" thickBot="1" x14ac:dyDescent="0.25"/>
    <row r="117" spans="2:62" x14ac:dyDescent="0.2">
      <c r="B117" s="108"/>
      <c r="C117" s="118" t="s">
        <v>142</v>
      </c>
      <c r="D117" s="109"/>
      <c r="E117" s="109"/>
      <c r="F117" s="109"/>
      <c r="G117" s="109"/>
      <c r="H117" s="109"/>
      <c r="I117" s="109"/>
      <c r="J117" s="109"/>
      <c r="K117" s="109"/>
      <c r="L117" s="109"/>
      <c r="M117" s="109"/>
      <c r="N117" s="109"/>
      <c r="O117" s="109"/>
      <c r="P117" s="109"/>
      <c r="Q117" s="109"/>
      <c r="R117" s="109"/>
      <c r="S117" s="109"/>
      <c r="T117" s="109"/>
      <c r="U117" s="109"/>
      <c r="V117" s="109"/>
      <c r="W117" s="109"/>
      <c r="X117" s="109"/>
      <c r="Y117" s="109"/>
      <c r="Z117" s="109"/>
      <c r="AA117" s="109"/>
      <c r="AB117" s="109"/>
      <c r="AC117" s="109"/>
      <c r="AD117" s="109"/>
      <c r="AE117" s="109"/>
      <c r="AF117" s="109"/>
      <c r="AG117" s="109"/>
      <c r="AH117" s="109"/>
      <c r="AI117" s="109"/>
      <c r="AJ117" s="109"/>
      <c r="AK117" s="109"/>
      <c r="AL117" s="109"/>
      <c r="AM117" s="109"/>
      <c r="AN117" s="109"/>
      <c r="AO117" s="109"/>
      <c r="AP117" s="109"/>
      <c r="AQ117" s="109"/>
      <c r="AR117" s="109"/>
      <c r="AS117" s="109"/>
      <c r="AT117" s="109"/>
      <c r="AU117" s="110"/>
    </row>
    <row r="118" spans="2:62" x14ac:dyDescent="0.2">
      <c r="B118" s="111"/>
      <c r="C118" s="278"/>
      <c r="D118" s="278"/>
      <c r="E118" s="278"/>
      <c r="F118" s="278"/>
      <c r="G118" s="278"/>
      <c r="H118" s="278"/>
      <c r="I118" s="278"/>
      <c r="J118" s="278"/>
      <c r="K118" s="278"/>
      <c r="L118" s="278"/>
      <c r="M118" s="278"/>
      <c r="N118" s="278"/>
      <c r="O118" s="278"/>
      <c r="P118" s="278"/>
      <c r="Q118" s="278"/>
      <c r="R118" s="278"/>
      <c r="S118" s="278"/>
      <c r="T118" s="278"/>
      <c r="U118" s="278"/>
      <c r="V118" s="278"/>
      <c r="W118" s="278"/>
      <c r="X118" s="278"/>
      <c r="Y118" s="278"/>
      <c r="Z118" s="278"/>
      <c r="AA118" s="278"/>
      <c r="AB118" s="278"/>
      <c r="AC118" s="278"/>
      <c r="AD118" s="278"/>
      <c r="AE118" s="278"/>
      <c r="AF118" s="278"/>
      <c r="AG118" s="278"/>
      <c r="AH118" s="278"/>
      <c r="AI118" s="278"/>
      <c r="AJ118" s="278"/>
      <c r="AK118" s="278"/>
      <c r="AL118" s="278"/>
      <c r="AM118" s="278"/>
      <c r="AN118" s="278"/>
      <c r="AO118" s="278"/>
      <c r="AP118" s="278"/>
      <c r="AQ118" s="278" t="s">
        <v>116</v>
      </c>
      <c r="AR118" s="278"/>
      <c r="AS118" s="278"/>
      <c r="AT118" s="278"/>
      <c r="AU118" s="113"/>
    </row>
    <row r="119" spans="2:62" x14ac:dyDescent="0.2">
      <c r="B119" s="111"/>
      <c r="C119" s="278"/>
      <c r="D119" s="278"/>
      <c r="E119" s="278"/>
      <c r="F119" s="278"/>
      <c r="G119" s="278"/>
      <c r="H119" s="278"/>
      <c r="I119" s="278"/>
      <c r="J119" s="278"/>
      <c r="K119" s="278"/>
      <c r="L119" s="278"/>
      <c r="M119" s="278"/>
      <c r="N119" s="278"/>
      <c r="O119" s="278"/>
      <c r="P119" s="278"/>
      <c r="Q119" s="278"/>
      <c r="R119" s="278"/>
      <c r="S119" s="278"/>
      <c r="T119" s="278"/>
      <c r="U119" s="278"/>
      <c r="V119" s="278"/>
      <c r="W119" s="278"/>
      <c r="X119" s="278"/>
      <c r="Y119" s="278"/>
      <c r="Z119" s="278"/>
      <c r="AA119" s="278"/>
      <c r="AB119" s="278"/>
      <c r="AC119" s="278"/>
      <c r="AD119" s="278"/>
      <c r="AE119" s="278"/>
      <c r="AF119" s="278"/>
      <c r="AG119" s="278"/>
      <c r="AH119" s="278"/>
      <c r="AI119" s="278"/>
      <c r="AJ119" s="278"/>
      <c r="AK119" s="278"/>
      <c r="AL119" s="278"/>
      <c r="AM119" s="278"/>
      <c r="AN119" s="278"/>
      <c r="AO119" s="278"/>
      <c r="AP119" s="278"/>
      <c r="AQ119" s="278"/>
      <c r="AR119" s="278"/>
      <c r="AS119" s="278"/>
      <c r="AT119" s="278"/>
      <c r="AU119" s="113"/>
    </row>
    <row r="120" spans="2:62" x14ac:dyDescent="0.2">
      <c r="B120" s="111"/>
      <c r="C120" s="278"/>
      <c r="D120" s="278"/>
      <c r="E120" s="278"/>
      <c r="F120" s="278"/>
      <c r="G120" s="278"/>
      <c r="H120" s="278"/>
      <c r="I120" s="278"/>
      <c r="J120" s="278"/>
      <c r="K120" s="278"/>
      <c r="L120" s="278"/>
      <c r="M120" s="278"/>
      <c r="N120" s="278"/>
      <c r="O120" s="278"/>
      <c r="P120" s="278"/>
      <c r="Q120" s="278"/>
      <c r="R120" s="278"/>
      <c r="S120" s="278"/>
      <c r="T120" s="278"/>
      <c r="U120" s="278"/>
      <c r="V120" s="278"/>
      <c r="W120" s="278"/>
      <c r="X120" s="278"/>
      <c r="Y120" s="278"/>
      <c r="Z120" s="278"/>
      <c r="AA120" s="278"/>
      <c r="AB120" s="278"/>
      <c r="AC120" s="278"/>
      <c r="AD120" s="278"/>
      <c r="AE120" s="278"/>
      <c r="AF120" s="278"/>
      <c r="AG120" s="278"/>
      <c r="AH120" s="278"/>
      <c r="AI120" s="278"/>
      <c r="AJ120" s="278"/>
      <c r="AK120" s="278"/>
      <c r="AL120" s="278"/>
      <c r="AM120" s="278"/>
      <c r="AN120" s="278"/>
      <c r="AO120" s="278"/>
      <c r="AP120" s="278"/>
      <c r="AQ120" s="278"/>
      <c r="AR120" s="278"/>
      <c r="AS120" s="278"/>
      <c r="AT120" s="278"/>
      <c r="AU120" s="113"/>
    </row>
    <row r="121" spans="2:62" x14ac:dyDescent="0.2">
      <c r="B121" s="111"/>
      <c r="C121" s="278"/>
      <c r="D121" s="278"/>
      <c r="E121" s="278"/>
      <c r="F121" s="278"/>
      <c r="G121" s="278"/>
      <c r="H121" s="278"/>
      <c r="I121" s="278"/>
      <c r="J121" s="278"/>
      <c r="K121" s="278"/>
      <c r="L121" s="278"/>
      <c r="M121" s="278"/>
      <c r="N121" s="278"/>
      <c r="O121" s="278"/>
      <c r="P121" s="278"/>
      <c r="Q121" s="278"/>
      <c r="R121" s="278"/>
      <c r="S121" s="278"/>
      <c r="T121" s="278"/>
      <c r="U121" s="278"/>
      <c r="V121" s="278"/>
      <c r="W121" s="278"/>
      <c r="X121" s="278"/>
      <c r="Y121" s="278"/>
      <c r="Z121" s="278"/>
      <c r="AA121" s="278"/>
      <c r="AB121" s="278"/>
      <c r="AC121" s="278"/>
      <c r="AD121" s="278"/>
      <c r="AE121" s="278"/>
      <c r="AF121" s="278"/>
      <c r="AG121" s="278"/>
      <c r="AH121" s="278"/>
      <c r="AI121" s="278"/>
      <c r="AJ121" s="278"/>
      <c r="AK121" s="278"/>
      <c r="AL121" s="278"/>
      <c r="AM121" s="278"/>
      <c r="AN121" s="278"/>
      <c r="AO121" s="278"/>
      <c r="AP121" s="278"/>
      <c r="AQ121" s="278"/>
      <c r="AR121" s="278"/>
      <c r="AS121" s="278"/>
      <c r="AT121" s="278"/>
      <c r="AU121" s="113"/>
    </row>
    <row r="122" spans="2:62" x14ac:dyDescent="0.2">
      <c r="B122" s="111"/>
      <c r="C122" s="278"/>
      <c r="D122" s="278"/>
      <c r="E122" s="278"/>
      <c r="F122" s="278"/>
      <c r="G122" s="278"/>
      <c r="H122" s="278"/>
      <c r="I122" s="278"/>
      <c r="J122" s="278"/>
      <c r="K122" s="278"/>
      <c r="L122" s="278"/>
      <c r="M122" s="278"/>
      <c r="N122" s="278"/>
      <c r="O122" s="278"/>
      <c r="P122" s="278"/>
      <c r="Q122" s="278"/>
      <c r="R122" s="278"/>
      <c r="S122" s="278"/>
      <c r="T122" s="278"/>
      <c r="U122" s="278"/>
      <c r="V122" s="278"/>
      <c r="W122" s="278"/>
      <c r="X122" s="278"/>
      <c r="Y122" s="278"/>
      <c r="Z122" s="278"/>
      <c r="AA122" s="278"/>
      <c r="AB122" s="278"/>
      <c r="AC122" s="278"/>
      <c r="AD122" s="278"/>
      <c r="AE122" s="278"/>
      <c r="AF122" s="278"/>
      <c r="AG122" s="278"/>
      <c r="AH122" s="278"/>
      <c r="AI122" s="278"/>
      <c r="AJ122" s="278"/>
      <c r="AK122" s="278"/>
      <c r="AL122" s="278"/>
      <c r="AM122" s="278"/>
      <c r="AN122" s="278"/>
      <c r="AO122" s="278"/>
      <c r="AP122" s="278"/>
      <c r="AQ122" s="278"/>
      <c r="AR122" s="278"/>
      <c r="AS122" s="278"/>
      <c r="AT122" s="278"/>
      <c r="AU122" s="113"/>
    </row>
    <row r="123" spans="2:62" x14ac:dyDescent="0.2">
      <c r="B123" s="111"/>
      <c r="C123" s="278"/>
      <c r="D123" s="278"/>
      <c r="E123" s="278"/>
      <c r="F123" s="278"/>
      <c r="G123" s="278"/>
      <c r="H123" s="278"/>
      <c r="I123" s="278"/>
      <c r="J123" s="278"/>
      <c r="K123" s="278"/>
      <c r="L123" s="278"/>
      <c r="M123" s="278"/>
      <c r="N123" s="278"/>
      <c r="O123" s="278"/>
      <c r="P123" s="278"/>
      <c r="Q123" s="278"/>
      <c r="R123" s="278"/>
      <c r="S123" s="278"/>
      <c r="T123" s="278"/>
      <c r="U123" s="278"/>
      <c r="V123" s="278"/>
      <c r="W123" s="278"/>
      <c r="X123" s="278"/>
      <c r="Y123" s="278"/>
      <c r="Z123" s="278"/>
      <c r="AA123" s="278"/>
      <c r="AB123" s="278"/>
      <c r="AC123" s="278"/>
      <c r="AD123" s="278"/>
      <c r="AE123" s="278"/>
      <c r="AF123" s="278"/>
      <c r="AG123" s="278"/>
      <c r="AH123" s="278"/>
      <c r="AI123" s="278"/>
      <c r="AJ123" s="278"/>
      <c r="AK123" s="278"/>
      <c r="AL123" s="278"/>
      <c r="AM123" s="278"/>
      <c r="AN123" s="278"/>
      <c r="AO123" s="278"/>
      <c r="AP123" s="278"/>
      <c r="AQ123" s="278"/>
      <c r="AR123" s="278"/>
      <c r="AS123" s="278"/>
      <c r="AT123" s="278"/>
      <c r="AU123" s="113"/>
    </row>
    <row r="124" spans="2:62" x14ac:dyDescent="0.2">
      <c r="B124" s="111"/>
      <c r="C124" s="278"/>
      <c r="D124" s="278"/>
      <c r="E124" s="278"/>
      <c r="F124" s="278"/>
      <c r="G124" s="278"/>
      <c r="H124" s="278"/>
      <c r="I124" s="278"/>
      <c r="J124" s="278"/>
      <c r="K124" s="278"/>
      <c r="L124" s="278"/>
      <c r="M124" s="278"/>
      <c r="N124" s="278"/>
      <c r="O124" s="278"/>
      <c r="P124" s="278"/>
      <c r="Q124" s="278"/>
      <c r="R124" s="278"/>
      <c r="S124" s="278"/>
      <c r="T124" s="278"/>
      <c r="U124" s="278"/>
      <c r="V124" s="278"/>
      <c r="W124" s="278"/>
      <c r="X124" s="278"/>
      <c r="Y124" s="278"/>
      <c r="Z124" s="278"/>
      <c r="AA124" s="278"/>
      <c r="AB124" s="278"/>
      <c r="AC124" s="278"/>
      <c r="AD124" s="278"/>
      <c r="AE124" s="278"/>
      <c r="AF124" s="278"/>
      <c r="AG124" s="278"/>
      <c r="AH124" s="278"/>
      <c r="AI124" s="278"/>
      <c r="AJ124" s="278"/>
      <c r="AK124" s="278"/>
      <c r="AL124" s="278"/>
      <c r="AM124" s="278"/>
      <c r="AN124" s="278"/>
      <c r="AO124" s="278"/>
      <c r="AP124" s="278"/>
      <c r="AQ124" s="278"/>
      <c r="AR124" s="278"/>
      <c r="AS124" s="278"/>
      <c r="AT124" s="278"/>
      <c r="AU124" s="113"/>
    </row>
    <row r="125" spans="2:62" x14ac:dyDescent="0.2">
      <c r="B125" s="111"/>
      <c r="C125" s="278"/>
      <c r="D125" s="278"/>
      <c r="E125" s="278"/>
      <c r="F125" s="278"/>
      <c r="G125" s="278"/>
      <c r="H125" s="278"/>
      <c r="I125" s="278"/>
      <c r="J125" s="278"/>
      <c r="K125" s="278"/>
      <c r="L125" s="278"/>
      <c r="M125" s="278"/>
      <c r="N125" s="278"/>
      <c r="O125" s="278"/>
      <c r="P125" s="278"/>
      <c r="Q125" s="278"/>
      <c r="R125" s="278"/>
      <c r="S125" s="278"/>
      <c r="T125" s="278"/>
      <c r="U125" s="278"/>
      <c r="V125" s="278"/>
      <c r="W125" s="278"/>
      <c r="X125" s="278"/>
      <c r="Y125" s="278"/>
      <c r="Z125" s="278"/>
      <c r="AA125" s="278"/>
      <c r="AB125" s="278"/>
      <c r="AC125" s="278"/>
      <c r="AD125" s="278"/>
      <c r="AE125" s="278"/>
      <c r="AF125" s="278"/>
      <c r="AG125" s="278"/>
      <c r="AH125" s="278"/>
      <c r="AI125" s="278"/>
      <c r="AJ125" s="278"/>
      <c r="AK125" s="278"/>
      <c r="AL125" s="278"/>
      <c r="AM125" s="278"/>
      <c r="AN125" s="278"/>
      <c r="AO125" s="278"/>
      <c r="AP125" s="278"/>
      <c r="AQ125" s="278"/>
      <c r="AR125" s="278"/>
      <c r="AS125" s="278"/>
      <c r="AT125" s="278"/>
      <c r="AU125" s="113"/>
    </row>
    <row r="126" spans="2:62" x14ac:dyDescent="0.2">
      <c r="B126" s="111"/>
      <c r="C126" s="279"/>
      <c r="D126" s="278"/>
      <c r="E126" s="278"/>
      <c r="F126" s="278"/>
      <c r="G126" s="278"/>
      <c r="H126" s="278"/>
      <c r="I126" s="278"/>
      <c r="J126" s="278"/>
      <c r="K126" s="278"/>
      <c r="L126" s="278"/>
      <c r="M126" s="278"/>
      <c r="N126" s="278"/>
      <c r="O126" s="278"/>
      <c r="P126" s="278"/>
      <c r="Q126" s="278"/>
      <c r="R126" s="278"/>
      <c r="S126" s="278"/>
      <c r="T126" s="278"/>
      <c r="U126" s="278"/>
      <c r="V126" s="278"/>
      <c r="W126" s="278"/>
      <c r="X126" s="278"/>
      <c r="Y126" s="278"/>
      <c r="Z126" s="278"/>
      <c r="AA126" s="278"/>
      <c r="AB126" s="278"/>
      <c r="AC126" s="278"/>
      <c r="AD126" s="278"/>
      <c r="AE126" s="278"/>
      <c r="AF126" s="278"/>
      <c r="AG126" s="278"/>
      <c r="AH126" s="278"/>
      <c r="AI126" s="278"/>
      <c r="AJ126" s="278"/>
      <c r="AK126" s="278"/>
      <c r="AL126" s="278"/>
      <c r="AM126" s="278"/>
      <c r="AN126" s="278"/>
      <c r="AO126" s="278"/>
      <c r="AP126" s="278"/>
      <c r="AQ126" s="278"/>
      <c r="AR126" s="278"/>
      <c r="AS126" s="278"/>
      <c r="AT126" s="278"/>
      <c r="AU126" s="113"/>
    </row>
    <row r="127" spans="2:62" x14ac:dyDescent="0.2">
      <c r="B127" s="111"/>
      <c r="C127" s="278"/>
      <c r="D127" s="278"/>
      <c r="E127" s="278"/>
      <c r="F127" s="278"/>
      <c r="G127" s="278"/>
      <c r="H127" s="278"/>
      <c r="I127" s="278"/>
      <c r="J127" s="278"/>
      <c r="K127" s="278"/>
      <c r="L127" s="278"/>
      <c r="M127" s="278"/>
      <c r="N127" s="278"/>
      <c r="O127" s="278"/>
      <c r="P127" s="278"/>
      <c r="Q127" s="278"/>
      <c r="R127" s="278"/>
      <c r="S127" s="278"/>
      <c r="T127" s="278"/>
      <c r="U127" s="278"/>
      <c r="V127" s="278"/>
      <c r="W127" s="278"/>
      <c r="X127" s="278"/>
      <c r="Y127" s="278"/>
      <c r="Z127" s="278"/>
      <c r="AA127" s="278"/>
      <c r="AB127" s="278"/>
      <c r="AC127" s="278"/>
      <c r="AD127" s="278"/>
      <c r="AE127" s="278"/>
      <c r="AF127" s="278"/>
      <c r="AG127" s="278"/>
      <c r="AH127" s="278"/>
      <c r="AI127" s="278"/>
      <c r="AJ127" s="278"/>
      <c r="AK127" s="278"/>
      <c r="AL127" s="278"/>
      <c r="AM127" s="278"/>
      <c r="AN127" s="278"/>
      <c r="AO127" s="278"/>
      <c r="AP127" s="278"/>
      <c r="AQ127" s="278"/>
      <c r="AR127" s="278"/>
      <c r="AS127" s="278"/>
      <c r="AT127" s="278"/>
      <c r="AU127" s="113"/>
    </row>
    <row r="128" spans="2:62" x14ac:dyDescent="0.2">
      <c r="B128" s="111"/>
      <c r="C128" s="278"/>
      <c r="D128" s="278"/>
      <c r="E128" s="278"/>
      <c r="F128" s="278"/>
      <c r="G128" s="278"/>
      <c r="H128" s="278"/>
      <c r="I128" s="278"/>
      <c r="J128" s="278"/>
      <c r="K128" s="278"/>
      <c r="L128" s="278"/>
      <c r="M128" s="278"/>
      <c r="N128" s="278"/>
      <c r="O128" s="278"/>
      <c r="P128" s="278"/>
      <c r="Q128" s="278"/>
      <c r="R128" s="278"/>
      <c r="S128" s="278"/>
      <c r="T128" s="278"/>
      <c r="U128" s="278"/>
      <c r="V128" s="278"/>
      <c r="W128" s="278"/>
      <c r="X128" s="278"/>
      <c r="Y128" s="278"/>
      <c r="Z128" s="278"/>
      <c r="AA128" s="278"/>
      <c r="AB128" s="278"/>
      <c r="AC128" s="278"/>
      <c r="AD128" s="278"/>
      <c r="AE128" s="278"/>
      <c r="AF128" s="278"/>
      <c r="AG128" s="278"/>
      <c r="AH128" s="278"/>
      <c r="AI128" s="278"/>
      <c r="AJ128" s="278"/>
      <c r="AK128" s="278"/>
      <c r="AL128" s="278"/>
      <c r="AM128" s="278"/>
      <c r="AN128" s="278"/>
      <c r="AO128" s="278"/>
      <c r="AP128" s="278"/>
      <c r="AQ128" s="278"/>
      <c r="AR128" s="278"/>
      <c r="AS128" s="278"/>
      <c r="AT128" s="278"/>
      <c r="AU128" s="113"/>
    </row>
    <row r="129" spans="2:47" x14ac:dyDescent="0.2">
      <c r="B129" s="111"/>
      <c r="C129" s="278"/>
      <c r="D129" s="278"/>
      <c r="E129" s="278"/>
      <c r="F129" s="278"/>
      <c r="G129" s="278"/>
      <c r="H129" s="278"/>
      <c r="I129" s="278"/>
      <c r="J129" s="278"/>
      <c r="K129" s="278"/>
      <c r="L129" s="278"/>
      <c r="M129" s="278"/>
      <c r="N129" s="278"/>
      <c r="O129" s="278"/>
      <c r="P129" s="278"/>
      <c r="Q129" s="278"/>
      <c r="R129" s="278"/>
      <c r="S129" s="278"/>
      <c r="T129" s="278"/>
      <c r="U129" s="278"/>
      <c r="V129" s="278"/>
      <c r="W129" s="278"/>
      <c r="X129" s="278"/>
      <c r="Y129" s="278"/>
      <c r="Z129" s="278"/>
      <c r="AA129" s="278"/>
      <c r="AB129" s="278"/>
      <c r="AC129" s="278"/>
      <c r="AD129" s="278"/>
      <c r="AE129" s="278"/>
      <c r="AF129" s="278"/>
      <c r="AG129" s="278"/>
      <c r="AH129" s="278"/>
      <c r="AI129" s="278"/>
      <c r="AJ129" s="278"/>
      <c r="AK129" s="278"/>
      <c r="AL129" s="278"/>
      <c r="AM129" s="278"/>
      <c r="AN129" s="278"/>
      <c r="AO129" s="278"/>
      <c r="AP129" s="278"/>
      <c r="AQ129" s="278"/>
      <c r="AR129" s="278"/>
      <c r="AS129" s="278"/>
      <c r="AT129" s="278"/>
      <c r="AU129" s="113"/>
    </row>
    <row r="130" spans="2:47" x14ac:dyDescent="0.2">
      <c r="B130" s="111"/>
      <c r="C130" s="278"/>
      <c r="D130" s="278"/>
      <c r="E130" s="278"/>
      <c r="F130" s="278"/>
      <c r="G130" s="278"/>
      <c r="H130" s="278"/>
      <c r="I130" s="278"/>
      <c r="J130" s="278"/>
      <c r="K130" s="278"/>
      <c r="L130" s="278"/>
      <c r="M130" s="278"/>
      <c r="N130" s="278"/>
      <c r="O130" s="278"/>
      <c r="P130" s="278"/>
      <c r="Q130" s="278"/>
      <c r="R130" s="278"/>
      <c r="S130" s="278"/>
      <c r="T130" s="278"/>
      <c r="U130" s="278"/>
      <c r="V130" s="278"/>
      <c r="W130" s="278"/>
      <c r="X130" s="278"/>
      <c r="Y130" s="278"/>
      <c r="Z130" s="278"/>
      <c r="AA130" s="278"/>
      <c r="AB130" s="278"/>
      <c r="AC130" s="278"/>
      <c r="AD130" s="278"/>
      <c r="AE130" s="278"/>
      <c r="AF130" s="278"/>
      <c r="AG130" s="278"/>
      <c r="AH130" s="278"/>
      <c r="AI130" s="278"/>
      <c r="AJ130" s="278"/>
      <c r="AK130" s="278"/>
      <c r="AL130" s="278"/>
      <c r="AM130" s="278"/>
      <c r="AN130" s="278"/>
      <c r="AO130" s="278"/>
      <c r="AP130" s="278"/>
      <c r="AQ130" s="278"/>
      <c r="AR130" s="278"/>
      <c r="AS130" s="278"/>
      <c r="AT130" s="278"/>
      <c r="AU130" s="113"/>
    </row>
    <row r="131" spans="2:47" x14ac:dyDescent="0.2">
      <c r="B131" s="111"/>
      <c r="C131" s="278"/>
      <c r="D131" s="278"/>
      <c r="E131" s="278"/>
      <c r="F131" s="278"/>
      <c r="G131" s="278"/>
      <c r="H131" s="278"/>
      <c r="I131" s="278"/>
      <c r="J131" s="278"/>
      <c r="K131" s="278"/>
      <c r="L131" s="278"/>
      <c r="M131" s="278"/>
      <c r="N131" s="278"/>
      <c r="O131" s="278"/>
      <c r="P131" s="278"/>
      <c r="Q131" s="278"/>
      <c r="R131" s="278"/>
      <c r="S131" s="278"/>
      <c r="T131" s="278"/>
      <c r="U131" s="278"/>
      <c r="V131" s="278"/>
      <c r="W131" s="278"/>
      <c r="X131" s="278"/>
      <c r="Y131" s="278"/>
      <c r="Z131" s="278"/>
      <c r="AA131" s="278"/>
      <c r="AB131" s="278"/>
      <c r="AC131" s="278"/>
      <c r="AD131" s="278"/>
      <c r="AE131" s="278"/>
      <c r="AF131" s="278"/>
      <c r="AG131" s="278"/>
      <c r="AH131" s="278"/>
      <c r="AI131" s="278"/>
      <c r="AJ131" s="278"/>
      <c r="AK131" s="278"/>
      <c r="AL131" s="278"/>
      <c r="AM131" s="278"/>
      <c r="AN131" s="278"/>
      <c r="AO131" s="278"/>
      <c r="AP131" s="278"/>
      <c r="AQ131" s="278"/>
      <c r="AR131" s="278"/>
      <c r="AS131" s="278"/>
      <c r="AT131" s="278"/>
      <c r="AU131" s="113"/>
    </row>
    <row r="132" spans="2:47" x14ac:dyDescent="0.2">
      <c r="B132" s="111"/>
      <c r="C132" s="278"/>
      <c r="D132" s="278"/>
      <c r="E132" s="278"/>
      <c r="F132" s="278"/>
      <c r="G132" s="278"/>
      <c r="H132" s="278"/>
      <c r="I132" s="278"/>
      <c r="J132" s="278"/>
      <c r="K132" s="278"/>
      <c r="L132" s="278"/>
      <c r="M132" s="278"/>
      <c r="N132" s="278"/>
      <c r="O132" s="278"/>
      <c r="P132" s="278"/>
      <c r="Q132" s="278"/>
      <c r="R132" s="278"/>
      <c r="S132" s="278"/>
      <c r="T132" s="278"/>
      <c r="U132" s="278"/>
      <c r="V132" s="278"/>
      <c r="W132" s="278"/>
      <c r="X132" s="278"/>
      <c r="Y132" s="278"/>
      <c r="Z132" s="278"/>
      <c r="AA132" s="278"/>
      <c r="AB132" s="278"/>
      <c r="AC132" s="278"/>
      <c r="AD132" s="278"/>
      <c r="AE132" s="278"/>
      <c r="AF132" s="278"/>
      <c r="AG132" s="278"/>
      <c r="AH132" s="278"/>
      <c r="AI132" s="278"/>
      <c r="AJ132" s="278"/>
      <c r="AK132" s="278"/>
      <c r="AL132" s="278"/>
      <c r="AM132" s="278"/>
      <c r="AN132" s="278"/>
      <c r="AO132" s="278"/>
      <c r="AP132" s="278"/>
      <c r="AQ132" s="278"/>
      <c r="AR132" s="278"/>
      <c r="AS132" s="278"/>
      <c r="AT132" s="278"/>
      <c r="AU132" s="113"/>
    </row>
    <row r="133" spans="2:47" x14ac:dyDescent="0.2">
      <c r="B133" s="111"/>
      <c r="C133" s="278"/>
      <c r="D133" s="278"/>
      <c r="E133" s="278"/>
      <c r="F133" s="278"/>
      <c r="G133" s="278"/>
      <c r="H133" s="278"/>
      <c r="I133" s="278"/>
      <c r="J133" s="278"/>
      <c r="K133" s="278"/>
      <c r="L133" s="278"/>
      <c r="M133" s="278"/>
      <c r="N133" s="278"/>
      <c r="O133" s="278"/>
      <c r="P133" s="278"/>
      <c r="Q133" s="278"/>
      <c r="R133" s="278"/>
      <c r="S133" s="278"/>
      <c r="T133" s="278"/>
      <c r="U133" s="278"/>
      <c r="V133" s="278"/>
      <c r="W133" s="278"/>
      <c r="X133" s="278"/>
      <c r="Y133" s="278"/>
      <c r="Z133" s="278"/>
      <c r="AA133" s="278"/>
      <c r="AB133" s="278"/>
      <c r="AC133" s="278"/>
      <c r="AD133" s="278"/>
      <c r="AE133" s="278"/>
      <c r="AF133" s="278"/>
      <c r="AG133" s="278"/>
      <c r="AH133" s="278"/>
      <c r="AI133" s="278"/>
      <c r="AJ133" s="278"/>
      <c r="AK133" s="278"/>
      <c r="AL133" s="278"/>
      <c r="AM133" s="278"/>
      <c r="AN133" s="278"/>
      <c r="AO133" s="278"/>
      <c r="AP133" s="278"/>
      <c r="AQ133" s="278"/>
      <c r="AR133" s="278"/>
      <c r="AS133" s="278"/>
      <c r="AT133" s="278"/>
      <c r="AU133" s="113"/>
    </row>
    <row r="134" spans="2:47" x14ac:dyDescent="0.2">
      <c r="B134" s="111"/>
      <c r="C134" s="278"/>
      <c r="D134" s="278"/>
      <c r="E134" s="278"/>
      <c r="F134" s="278"/>
      <c r="G134" s="278"/>
      <c r="H134" s="278"/>
      <c r="I134" s="278"/>
      <c r="J134" s="278"/>
      <c r="K134" s="278"/>
      <c r="L134" s="278"/>
      <c r="M134" s="278"/>
      <c r="N134" s="278"/>
      <c r="O134" s="278"/>
      <c r="P134" s="278"/>
      <c r="Q134" s="278"/>
      <c r="R134" s="278"/>
      <c r="S134" s="278"/>
      <c r="T134" s="278"/>
      <c r="U134" s="278"/>
      <c r="V134" s="278"/>
      <c r="W134" s="278"/>
      <c r="X134" s="278"/>
      <c r="Y134" s="278"/>
      <c r="Z134" s="278"/>
      <c r="AA134" s="278"/>
      <c r="AB134" s="278"/>
      <c r="AC134" s="278"/>
      <c r="AD134" s="278"/>
      <c r="AE134" s="278"/>
      <c r="AF134" s="278"/>
      <c r="AG134" s="278"/>
      <c r="AH134" s="278"/>
      <c r="AI134" s="278"/>
      <c r="AJ134" s="278"/>
      <c r="AK134" s="278"/>
      <c r="AL134" s="278"/>
      <c r="AM134" s="278"/>
      <c r="AN134" s="278"/>
      <c r="AO134" s="278"/>
      <c r="AP134" s="278"/>
      <c r="AQ134" s="278"/>
      <c r="AR134" s="278"/>
      <c r="AS134" s="278"/>
      <c r="AT134" s="278"/>
      <c r="AU134" s="113"/>
    </row>
    <row r="135" spans="2:47" x14ac:dyDescent="0.2">
      <c r="B135" s="111"/>
      <c r="C135" s="278"/>
      <c r="D135" s="278"/>
      <c r="E135" s="278"/>
      <c r="F135" s="278"/>
      <c r="G135" s="278"/>
      <c r="H135" s="278"/>
      <c r="I135" s="278"/>
      <c r="J135" s="278"/>
      <c r="K135" s="278"/>
      <c r="L135" s="278"/>
      <c r="M135" s="278"/>
      <c r="N135" s="278"/>
      <c r="O135" s="278"/>
      <c r="P135" s="278"/>
      <c r="Q135" s="278"/>
      <c r="R135" s="278"/>
      <c r="S135" s="278"/>
      <c r="T135" s="278"/>
      <c r="U135" s="278"/>
      <c r="V135" s="278"/>
      <c r="W135" s="278"/>
      <c r="X135" s="278"/>
      <c r="Y135" s="278"/>
      <c r="Z135" s="278"/>
      <c r="AA135" s="278"/>
      <c r="AB135" s="278"/>
      <c r="AC135" s="278"/>
      <c r="AD135" s="278"/>
      <c r="AE135" s="278"/>
      <c r="AF135" s="278"/>
      <c r="AG135" s="278"/>
      <c r="AH135" s="278"/>
      <c r="AI135" s="278"/>
      <c r="AJ135" s="278"/>
      <c r="AK135" s="278"/>
      <c r="AL135" s="278"/>
      <c r="AM135" s="278"/>
      <c r="AN135" s="278"/>
      <c r="AO135" s="278"/>
      <c r="AP135" s="278"/>
      <c r="AQ135" s="278"/>
      <c r="AR135" s="278"/>
      <c r="AS135" s="278"/>
      <c r="AT135" s="278"/>
      <c r="AU135" s="113"/>
    </row>
    <row r="136" spans="2:47" x14ac:dyDescent="0.2">
      <c r="B136" s="111"/>
      <c r="C136" s="278"/>
      <c r="D136" s="278"/>
      <c r="E136" s="278"/>
      <c r="F136" s="278"/>
      <c r="G136" s="278"/>
      <c r="H136" s="278"/>
      <c r="I136" s="278"/>
      <c r="J136" s="278"/>
      <c r="K136" s="278"/>
      <c r="L136" s="278"/>
      <c r="M136" s="278"/>
      <c r="N136" s="278"/>
      <c r="O136" s="278"/>
      <c r="P136" s="278"/>
      <c r="Q136" s="278"/>
      <c r="R136" s="278"/>
      <c r="S136" s="278"/>
      <c r="T136" s="278"/>
      <c r="U136" s="278"/>
      <c r="V136" s="278"/>
      <c r="W136" s="278"/>
      <c r="X136" s="278"/>
      <c r="Y136" s="278"/>
      <c r="Z136" s="278"/>
      <c r="AA136" s="278"/>
      <c r="AB136" s="278"/>
      <c r="AC136" s="278"/>
      <c r="AD136" s="278"/>
      <c r="AE136" s="278"/>
      <c r="AF136" s="278"/>
      <c r="AG136" s="278"/>
      <c r="AH136" s="278"/>
      <c r="AI136" s="278"/>
      <c r="AJ136" s="278"/>
      <c r="AK136" s="278"/>
      <c r="AL136" s="278"/>
      <c r="AM136" s="278"/>
      <c r="AN136" s="278"/>
      <c r="AO136" s="278"/>
      <c r="AP136" s="278"/>
      <c r="AQ136" s="278"/>
      <c r="AR136" s="278"/>
      <c r="AS136" s="278"/>
      <c r="AT136" s="278"/>
      <c r="AU136" s="113"/>
    </row>
    <row r="137" spans="2:47" x14ac:dyDescent="0.2">
      <c r="B137" s="111"/>
      <c r="C137" s="278"/>
      <c r="D137" s="278"/>
      <c r="E137" s="278"/>
      <c r="F137" s="278"/>
      <c r="G137" s="278"/>
      <c r="H137" s="278"/>
      <c r="I137" s="278"/>
      <c r="J137" s="278"/>
      <c r="K137" s="278"/>
      <c r="L137" s="278"/>
      <c r="M137" s="278"/>
      <c r="N137" s="278"/>
      <c r="O137" s="278"/>
      <c r="P137" s="278"/>
      <c r="Q137" s="278"/>
      <c r="R137" s="278"/>
      <c r="S137" s="278"/>
      <c r="T137" s="278"/>
      <c r="U137" s="278"/>
      <c r="V137" s="278"/>
      <c r="W137" s="278"/>
      <c r="X137" s="278"/>
      <c r="Y137" s="278"/>
      <c r="Z137" s="278"/>
      <c r="AA137" s="278"/>
      <c r="AB137" s="278"/>
      <c r="AC137" s="278"/>
      <c r="AD137" s="278"/>
      <c r="AE137" s="278"/>
      <c r="AF137" s="278"/>
      <c r="AG137" s="278"/>
      <c r="AH137" s="278"/>
      <c r="AI137" s="278"/>
      <c r="AJ137" s="278"/>
      <c r="AK137" s="278"/>
      <c r="AL137" s="278"/>
      <c r="AM137" s="278"/>
      <c r="AN137" s="278"/>
      <c r="AO137" s="278"/>
      <c r="AP137" s="278"/>
      <c r="AQ137" s="278"/>
      <c r="AR137" s="278"/>
      <c r="AS137" s="278"/>
      <c r="AT137" s="278"/>
      <c r="AU137" s="113"/>
    </row>
    <row r="138" spans="2:47" x14ac:dyDescent="0.2">
      <c r="B138" s="111"/>
      <c r="C138" s="278"/>
      <c r="D138" s="278"/>
      <c r="E138" s="278"/>
      <c r="F138" s="278"/>
      <c r="G138" s="278"/>
      <c r="H138" s="278"/>
      <c r="I138" s="278"/>
      <c r="J138" s="278"/>
      <c r="K138" s="278"/>
      <c r="L138" s="278"/>
      <c r="M138" s="278"/>
      <c r="N138" s="278"/>
      <c r="O138" s="278"/>
      <c r="P138" s="278"/>
      <c r="Q138" s="278"/>
      <c r="R138" s="278"/>
      <c r="S138" s="278"/>
      <c r="T138" s="278"/>
      <c r="U138" s="278"/>
      <c r="V138" s="278"/>
      <c r="W138" s="278"/>
      <c r="X138" s="278"/>
      <c r="Y138" s="278"/>
      <c r="Z138" s="278"/>
      <c r="AA138" s="278"/>
      <c r="AB138" s="278"/>
      <c r="AC138" s="278"/>
      <c r="AD138" s="278"/>
      <c r="AE138" s="278"/>
      <c r="AF138" s="278"/>
      <c r="AG138" s="278"/>
      <c r="AH138" s="278"/>
      <c r="AI138" s="278"/>
      <c r="AJ138" s="278"/>
      <c r="AK138" s="278"/>
      <c r="AL138" s="278"/>
      <c r="AM138" s="278"/>
      <c r="AN138" s="278"/>
      <c r="AO138" s="278"/>
      <c r="AP138" s="278"/>
      <c r="AQ138" s="278"/>
      <c r="AR138" s="278"/>
      <c r="AS138" s="278"/>
      <c r="AT138" s="278"/>
      <c r="AU138" s="113"/>
    </row>
    <row r="139" spans="2:47" x14ac:dyDescent="0.2">
      <c r="B139" s="111"/>
      <c r="C139" s="278"/>
      <c r="D139" s="278"/>
      <c r="E139" s="278"/>
      <c r="F139" s="278"/>
      <c r="G139" s="278"/>
      <c r="H139" s="278"/>
      <c r="I139" s="278"/>
      <c r="J139" s="278"/>
      <c r="K139" s="278"/>
      <c r="L139" s="278"/>
      <c r="M139" s="278"/>
      <c r="N139" s="278"/>
      <c r="O139" s="278"/>
      <c r="P139" s="278"/>
      <c r="Q139" s="278"/>
      <c r="R139" s="278"/>
      <c r="S139" s="278"/>
      <c r="T139" s="278"/>
      <c r="U139" s="278"/>
      <c r="V139" s="278"/>
      <c r="W139" s="278"/>
      <c r="X139" s="278"/>
      <c r="Y139" s="278"/>
      <c r="Z139" s="278"/>
      <c r="AA139" s="278"/>
      <c r="AB139" s="278"/>
      <c r="AC139" s="278"/>
      <c r="AD139" s="278"/>
      <c r="AE139" s="278"/>
      <c r="AF139" s="278"/>
      <c r="AG139" s="278"/>
      <c r="AH139" s="278"/>
      <c r="AI139" s="278"/>
      <c r="AJ139" s="278"/>
      <c r="AK139" s="278"/>
      <c r="AL139" s="278"/>
      <c r="AM139" s="278"/>
      <c r="AN139" s="278"/>
      <c r="AO139" s="278"/>
      <c r="AP139" s="278"/>
      <c r="AQ139" s="278"/>
      <c r="AR139" s="278"/>
      <c r="AS139" s="278"/>
      <c r="AT139" s="278"/>
      <c r="AU139" s="113"/>
    </row>
    <row r="140" spans="2:47" x14ac:dyDescent="0.2">
      <c r="B140" s="111"/>
      <c r="C140" s="278"/>
      <c r="D140" s="278"/>
      <c r="E140" s="278"/>
      <c r="F140" s="278"/>
      <c r="G140" s="278"/>
      <c r="H140" s="278"/>
      <c r="I140" s="278"/>
      <c r="J140" s="278"/>
      <c r="K140" s="278"/>
      <c r="L140" s="278"/>
      <c r="M140" s="278"/>
      <c r="N140" s="278"/>
      <c r="O140" s="278"/>
      <c r="P140" s="278"/>
      <c r="Q140" s="278"/>
      <c r="R140" s="278"/>
      <c r="S140" s="278"/>
      <c r="T140" s="278"/>
      <c r="U140" s="278"/>
      <c r="V140" s="278"/>
      <c r="W140" s="278"/>
      <c r="X140" s="278"/>
      <c r="Y140" s="278"/>
      <c r="Z140" s="278"/>
      <c r="AA140" s="278"/>
      <c r="AB140" s="278"/>
      <c r="AC140" s="278"/>
      <c r="AD140" s="278"/>
      <c r="AE140" s="278"/>
      <c r="AF140" s="278"/>
      <c r="AG140" s="278"/>
      <c r="AH140" s="278"/>
      <c r="AI140" s="278"/>
      <c r="AJ140" s="278"/>
      <c r="AK140" s="278"/>
      <c r="AL140" s="278"/>
      <c r="AM140" s="278"/>
      <c r="AN140" s="278"/>
      <c r="AO140" s="278"/>
      <c r="AP140" s="278"/>
      <c r="AQ140" s="278"/>
      <c r="AR140" s="278"/>
      <c r="AS140" s="278"/>
      <c r="AT140" s="278"/>
      <c r="AU140" s="113"/>
    </row>
    <row r="141" spans="2:47" x14ac:dyDescent="0.2">
      <c r="B141" s="111"/>
      <c r="C141" s="278"/>
      <c r="D141" s="278"/>
      <c r="E141" s="278"/>
      <c r="F141" s="278"/>
      <c r="G141" s="278"/>
      <c r="H141" s="278"/>
      <c r="I141" s="278"/>
      <c r="J141" s="278"/>
      <c r="K141" s="278"/>
      <c r="L141" s="278"/>
      <c r="M141" s="278"/>
      <c r="N141" s="278"/>
      <c r="O141" s="278"/>
      <c r="P141" s="278"/>
      <c r="Q141" s="278"/>
      <c r="R141" s="278"/>
      <c r="S141" s="278"/>
      <c r="T141" s="278"/>
      <c r="U141" s="278"/>
      <c r="V141" s="278"/>
      <c r="W141" s="278"/>
      <c r="X141" s="278"/>
      <c r="Y141" s="278"/>
      <c r="Z141" s="278"/>
      <c r="AA141" s="278"/>
      <c r="AB141" s="278"/>
      <c r="AC141" s="278"/>
      <c r="AD141" s="278"/>
      <c r="AE141" s="278"/>
      <c r="AF141" s="278"/>
      <c r="AG141" s="278"/>
      <c r="AH141" s="278"/>
      <c r="AI141" s="278"/>
      <c r="AJ141" s="278"/>
      <c r="AK141" s="278"/>
      <c r="AL141" s="278"/>
      <c r="AM141" s="278"/>
      <c r="AN141" s="278"/>
      <c r="AO141" s="278"/>
      <c r="AP141" s="278"/>
      <c r="AQ141" s="278"/>
      <c r="AR141" s="278"/>
      <c r="AS141" s="278"/>
      <c r="AT141" s="278"/>
      <c r="AU141" s="113"/>
    </row>
    <row r="142" spans="2:47" x14ac:dyDescent="0.2">
      <c r="B142" s="111"/>
      <c r="C142" s="278"/>
      <c r="D142" s="278"/>
      <c r="E142" s="278"/>
      <c r="F142" s="278"/>
      <c r="G142" s="278"/>
      <c r="H142" s="278"/>
      <c r="I142" s="278"/>
      <c r="J142" s="278"/>
      <c r="K142" s="278"/>
      <c r="L142" s="278"/>
      <c r="M142" s="278"/>
      <c r="N142" s="278"/>
      <c r="O142" s="278"/>
      <c r="P142" s="278"/>
      <c r="Q142" s="278"/>
      <c r="R142" s="278"/>
      <c r="S142" s="278"/>
      <c r="T142" s="278"/>
      <c r="U142" s="278"/>
      <c r="V142" s="278"/>
      <c r="W142" s="278"/>
      <c r="X142" s="278"/>
      <c r="Y142" s="278"/>
      <c r="Z142" s="278"/>
      <c r="AA142" s="278"/>
      <c r="AB142" s="278"/>
      <c r="AC142" s="278"/>
      <c r="AD142" s="278"/>
      <c r="AE142" s="278"/>
      <c r="AF142" s="278"/>
      <c r="AG142" s="278"/>
      <c r="AH142" s="278"/>
      <c r="AI142" s="278"/>
      <c r="AJ142" s="278"/>
      <c r="AK142" s="278"/>
      <c r="AL142" s="278"/>
      <c r="AM142" s="278"/>
      <c r="AN142" s="278"/>
      <c r="AO142" s="278"/>
      <c r="AP142" s="278"/>
      <c r="AQ142" s="278"/>
      <c r="AR142" s="278"/>
      <c r="AS142" s="278"/>
      <c r="AT142" s="278"/>
      <c r="AU142" s="113"/>
    </row>
    <row r="143" spans="2:47" x14ac:dyDescent="0.2">
      <c r="B143" s="111"/>
      <c r="C143" s="278"/>
      <c r="D143" s="278"/>
      <c r="E143" s="278"/>
      <c r="F143" s="278"/>
      <c r="G143" s="278"/>
      <c r="H143" s="278"/>
      <c r="I143" s="278"/>
      <c r="J143" s="278"/>
      <c r="K143" s="278"/>
      <c r="L143" s="278"/>
      <c r="M143" s="278"/>
      <c r="N143" s="278"/>
      <c r="O143" s="278"/>
      <c r="P143" s="278"/>
      <c r="Q143" s="278"/>
      <c r="R143" s="278"/>
      <c r="S143" s="278"/>
      <c r="T143" s="278"/>
      <c r="U143" s="278"/>
      <c r="V143" s="278"/>
      <c r="W143" s="278"/>
      <c r="X143" s="278"/>
      <c r="Y143" s="278"/>
      <c r="Z143" s="278"/>
      <c r="AA143" s="278"/>
      <c r="AB143" s="278"/>
      <c r="AC143" s="278"/>
      <c r="AD143" s="278"/>
      <c r="AE143" s="278"/>
      <c r="AF143" s="278"/>
      <c r="AG143" s="278"/>
      <c r="AH143" s="278"/>
      <c r="AI143" s="278"/>
      <c r="AJ143" s="278"/>
      <c r="AK143" s="278"/>
      <c r="AL143" s="278"/>
      <c r="AM143" s="278"/>
      <c r="AN143" s="278"/>
      <c r="AO143" s="278"/>
      <c r="AP143" s="278"/>
      <c r="AQ143" s="278"/>
      <c r="AR143" s="278"/>
      <c r="AS143" s="278"/>
      <c r="AT143" s="278"/>
      <c r="AU143" s="113"/>
    </row>
    <row r="144" spans="2:47" x14ac:dyDescent="0.2">
      <c r="B144" s="111"/>
      <c r="C144" s="278"/>
      <c r="D144" s="278"/>
      <c r="E144" s="278"/>
      <c r="F144" s="278"/>
      <c r="G144" s="278"/>
      <c r="H144" s="278"/>
      <c r="I144" s="278"/>
      <c r="J144" s="278"/>
      <c r="K144" s="278"/>
      <c r="L144" s="278"/>
      <c r="M144" s="278"/>
      <c r="N144" s="278"/>
      <c r="O144" s="278"/>
      <c r="P144" s="278"/>
      <c r="Q144" s="278"/>
      <c r="R144" s="278"/>
      <c r="S144" s="278"/>
      <c r="T144" s="278"/>
      <c r="U144" s="278"/>
      <c r="V144" s="278"/>
      <c r="W144" s="278"/>
      <c r="X144" s="278"/>
      <c r="Y144" s="278"/>
      <c r="Z144" s="278"/>
      <c r="AA144" s="278"/>
      <c r="AB144" s="278"/>
      <c r="AC144" s="278"/>
      <c r="AD144" s="278"/>
      <c r="AE144" s="278"/>
      <c r="AF144" s="278"/>
      <c r="AG144" s="278"/>
      <c r="AH144" s="278"/>
      <c r="AI144" s="278"/>
      <c r="AJ144" s="278"/>
      <c r="AK144" s="278"/>
      <c r="AL144" s="278"/>
      <c r="AM144" s="278"/>
      <c r="AN144" s="278"/>
      <c r="AO144" s="278"/>
      <c r="AP144" s="278"/>
      <c r="AQ144" s="278"/>
      <c r="AR144" s="278"/>
      <c r="AS144" s="278"/>
      <c r="AT144" s="278"/>
      <c r="AU144" s="113"/>
    </row>
    <row r="145" spans="2:47" x14ac:dyDescent="0.2">
      <c r="B145" s="111"/>
      <c r="C145" s="278"/>
      <c r="D145" s="278"/>
      <c r="E145" s="278"/>
      <c r="F145" s="278"/>
      <c r="G145" s="278"/>
      <c r="H145" s="278"/>
      <c r="I145" s="278"/>
      <c r="J145" s="278"/>
      <c r="K145" s="278"/>
      <c r="L145" s="278"/>
      <c r="M145" s="278"/>
      <c r="N145" s="278"/>
      <c r="O145" s="278"/>
      <c r="P145" s="278"/>
      <c r="Q145" s="278"/>
      <c r="R145" s="278"/>
      <c r="S145" s="278"/>
      <c r="T145" s="278"/>
      <c r="U145" s="278"/>
      <c r="V145" s="278"/>
      <c r="W145" s="278"/>
      <c r="X145" s="278"/>
      <c r="Y145" s="278"/>
      <c r="Z145" s="278"/>
      <c r="AA145" s="278"/>
      <c r="AB145" s="278"/>
      <c r="AC145" s="278"/>
      <c r="AD145" s="278"/>
      <c r="AE145" s="278"/>
      <c r="AF145" s="278"/>
      <c r="AG145" s="278"/>
      <c r="AH145" s="278"/>
      <c r="AI145" s="278"/>
      <c r="AJ145" s="278"/>
      <c r="AK145" s="278"/>
      <c r="AL145" s="278"/>
      <c r="AM145" s="278"/>
      <c r="AN145" s="278"/>
      <c r="AO145" s="278"/>
      <c r="AP145" s="278"/>
      <c r="AQ145" s="278"/>
      <c r="AR145" s="278"/>
      <c r="AS145" s="278"/>
      <c r="AT145" s="278"/>
      <c r="AU145" s="113"/>
    </row>
    <row r="146" spans="2:47" x14ac:dyDescent="0.2">
      <c r="B146" s="111"/>
      <c r="C146" s="278"/>
      <c r="D146" s="278"/>
      <c r="E146" s="278"/>
      <c r="F146" s="278"/>
      <c r="G146" s="278"/>
      <c r="H146" s="278"/>
      <c r="I146" s="278"/>
      <c r="J146" s="278"/>
      <c r="K146" s="278"/>
      <c r="L146" s="278"/>
      <c r="M146" s="278"/>
      <c r="N146" s="278"/>
      <c r="O146" s="278"/>
      <c r="P146" s="278"/>
      <c r="Q146" s="278"/>
      <c r="R146" s="278"/>
      <c r="S146" s="278"/>
      <c r="T146" s="278"/>
      <c r="U146" s="278"/>
      <c r="V146" s="278"/>
      <c r="W146" s="278"/>
      <c r="X146" s="278"/>
      <c r="Y146" s="278"/>
      <c r="Z146" s="278"/>
      <c r="AA146" s="278"/>
      <c r="AB146" s="278"/>
      <c r="AC146" s="278"/>
      <c r="AD146" s="278"/>
      <c r="AE146" s="278"/>
      <c r="AF146" s="278"/>
      <c r="AG146" s="278"/>
      <c r="AH146" s="278"/>
      <c r="AI146" s="278"/>
      <c r="AJ146" s="278"/>
      <c r="AK146" s="278"/>
      <c r="AL146" s="278"/>
      <c r="AM146" s="278"/>
      <c r="AN146" s="278"/>
      <c r="AO146" s="278"/>
      <c r="AP146" s="278"/>
      <c r="AQ146" s="278"/>
      <c r="AR146" s="278"/>
      <c r="AS146" s="278"/>
      <c r="AT146" s="278"/>
      <c r="AU146" s="113"/>
    </row>
    <row r="147" spans="2:47" x14ac:dyDescent="0.2">
      <c r="B147" s="111"/>
      <c r="C147" s="278"/>
      <c r="D147" s="278"/>
      <c r="E147" s="278"/>
      <c r="F147" s="278"/>
      <c r="G147" s="278"/>
      <c r="H147" s="278"/>
      <c r="I147" s="278"/>
      <c r="J147" s="278"/>
      <c r="K147" s="278"/>
      <c r="L147" s="278"/>
      <c r="M147" s="278"/>
      <c r="N147" s="278"/>
      <c r="O147" s="278"/>
      <c r="P147" s="278"/>
      <c r="Q147" s="278"/>
      <c r="R147" s="278"/>
      <c r="S147" s="278"/>
      <c r="T147" s="278"/>
      <c r="U147" s="278"/>
      <c r="V147" s="278"/>
      <c r="W147" s="278"/>
      <c r="X147" s="278"/>
      <c r="Y147" s="278"/>
      <c r="Z147" s="278"/>
      <c r="AA147" s="278"/>
      <c r="AB147" s="278"/>
      <c r="AC147" s="278"/>
      <c r="AD147" s="278"/>
      <c r="AE147" s="278"/>
      <c r="AF147" s="278"/>
      <c r="AG147" s="278"/>
      <c r="AH147" s="278"/>
      <c r="AI147" s="278"/>
      <c r="AJ147" s="278"/>
      <c r="AK147" s="278"/>
      <c r="AL147" s="278"/>
      <c r="AM147" s="278"/>
      <c r="AN147" s="278"/>
      <c r="AO147" s="278"/>
      <c r="AP147" s="278"/>
      <c r="AQ147" s="278"/>
      <c r="AR147" s="278"/>
      <c r="AS147" s="278"/>
      <c r="AT147" s="278"/>
      <c r="AU147" s="113"/>
    </row>
    <row r="148" spans="2:47" x14ac:dyDescent="0.2">
      <c r="B148" s="111"/>
      <c r="C148" s="278"/>
      <c r="D148" s="278"/>
      <c r="E148" s="278"/>
      <c r="F148" s="278"/>
      <c r="G148" s="278"/>
      <c r="H148" s="278"/>
      <c r="I148" s="278"/>
      <c r="J148" s="278"/>
      <c r="K148" s="278"/>
      <c r="L148" s="278"/>
      <c r="M148" s="278"/>
      <c r="N148" s="278"/>
      <c r="O148" s="278"/>
      <c r="P148" s="278"/>
      <c r="Q148" s="278"/>
      <c r="R148" s="278"/>
      <c r="S148" s="278"/>
      <c r="T148" s="278"/>
      <c r="U148" s="278"/>
      <c r="V148" s="278"/>
      <c r="W148" s="278"/>
      <c r="X148" s="278"/>
      <c r="Y148" s="278"/>
      <c r="Z148" s="278"/>
      <c r="AA148" s="278"/>
      <c r="AB148" s="278"/>
      <c r="AC148" s="278"/>
      <c r="AD148" s="278"/>
      <c r="AE148" s="278"/>
      <c r="AF148" s="278"/>
      <c r="AG148" s="278"/>
      <c r="AH148" s="278"/>
      <c r="AI148" s="278"/>
      <c r="AJ148" s="278"/>
      <c r="AK148" s="278"/>
      <c r="AL148" s="278"/>
      <c r="AM148" s="278"/>
      <c r="AN148" s="278"/>
      <c r="AO148" s="278"/>
      <c r="AP148" s="278"/>
      <c r="AQ148" s="278"/>
      <c r="AR148" s="278"/>
      <c r="AS148" s="278"/>
      <c r="AT148" s="278"/>
      <c r="AU148" s="113"/>
    </row>
    <row r="149" spans="2:47" x14ac:dyDescent="0.2">
      <c r="B149" s="111"/>
      <c r="C149" s="279"/>
      <c r="D149" s="278"/>
      <c r="E149" s="278"/>
      <c r="F149" s="278"/>
      <c r="G149" s="278"/>
      <c r="H149" s="278"/>
      <c r="I149" s="278"/>
      <c r="J149" s="278"/>
      <c r="K149" s="278"/>
      <c r="L149" s="278"/>
      <c r="M149" s="278"/>
      <c r="N149" s="278"/>
      <c r="O149" s="278"/>
      <c r="P149" s="278"/>
      <c r="Q149" s="278"/>
      <c r="R149" s="278"/>
      <c r="S149" s="278"/>
      <c r="T149" s="278"/>
      <c r="U149" s="278"/>
      <c r="V149" s="278"/>
      <c r="W149" s="278"/>
      <c r="X149" s="278"/>
      <c r="Y149" s="278"/>
      <c r="Z149" s="278"/>
      <c r="AA149" s="278"/>
      <c r="AB149" s="278"/>
      <c r="AC149" s="278"/>
      <c r="AD149" s="278"/>
      <c r="AE149" s="278"/>
      <c r="AF149" s="278"/>
      <c r="AG149" s="278"/>
      <c r="AH149" s="278"/>
      <c r="AI149" s="278"/>
      <c r="AJ149" s="278"/>
      <c r="AK149" s="278"/>
      <c r="AL149" s="278"/>
      <c r="AM149" s="278"/>
      <c r="AN149" s="278"/>
      <c r="AO149" s="278"/>
      <c r="AP149" s="278"/>
      <c r="AQ149" s="278"/>
      <c r="AR149" s="278"/>
      <c r="AS149" s="278"/>
      <c r="AT149" s="278"/>
      <c r="AU149" s="113"/>
    </row>
    <row r="150" spans="2:47" ht="15" x14ac:dyDescent="0.25">
      <c r="B150" s="111"/>
      <c r="C150" s="114"/>
      <c r="D150" s="278"/>
      <c r="E150" s="278"/>
      <c r="F150" s="278"/>
      <c r="G150" s="278"/>
      <c r="H150" s="278"/>
      <c r="I150" s="278"/>
      <c r="J150" s="278"/>
      <c r="K150" s="278"/>
      <c r="L150" s="278"/>
      <c r="M150" s="278"/>
      <c r="N150" s="278"/>
      <c r="O150" s="278"/>
      <c r="P150" s="278"/>
      <c r="Q150" s="278"/>
      <c r="R150" s="278"/>
      <c r="S150" s="278"/>
      <c r="T150" s="278"/>
      <c r="U150" s="278"/>
      <c r="V150" s="278"/>
      <c r="W150" s="278"/>
      <c r="X150" s="278"/>
      <c r="Y150" s="278"/>
      <c r="Z150" s="278"/>
      <c r="AA150" s="278"/>
      <c r="AB150" s="278"/>
      <c r="AC150" s="278"/>
      <c r="AD150" s="278"/>
      <c r="AE150" s="278"/>
      <c r="AF150" s="278"/>
      <c r="AG150" s="278"/>
      <c r="AH150" s="278"/>
      <c r="AI150" s="278"/>
      <c r="AJ150" s="278"/>
      <c r="AK150" s="278"/>
      <c r="AL150" s="278"/>
      <c r="AM150" s="278"/>
      <c r="AN150" s="278"/>
      <c r="AO150" s="278"/>
      <c r="AP150" s="278"/>
      <c r="AQ150" s="278"/>
      <c r="AR150" s="278"/>
      <c r="AS150" s="278"/>
      <c r="AT150" s="278"/>
      <c r="AU150" s="113"/>
    </row>
    <row r="151" spans="2:47" x14ac:dyDescent="0.2">
      <c r="B151" s="111"/>
      <c r="C151" s="278"/>
      <c r="D151" s="278"/>
      <c r="E151" s="278"/>
      <c r="F151" s="278"/>
      <c r="G151" s="278"/>
      <c r="H151" s="278"/>
      <c r="I151" s="278"/>
      <c r="J151" s="278"/>
      <c r="K151" s="278"/>
      <c r="L151" s="278"/>
      <c r="M151" s="278"/>
      <c r="N151" s="278"/>
      <c r="O151" s="278"/>
      <c r="P151" s="278"/>
      <c r="Q151" s="278"/>
      <c r="R151" s="278"/>
      <c r="S151" s="278"/>
      <c r="T151" s="278"/>
      <c r="U151" s="278"/>
      <c r="V151" s="278"/>
      <c r="W151" s="278"/>
      <c r="X151" s="278"/>
      <c r="Y151" s="278"/>
      <c r="Z151" s="278"/>
      <c r="AA151" s="278"/>
      <c r="AB151" s="278"/>
      <c r="AC151" s="278"/>
      <c r="AD151" s="278"/>
      <c r="AE151" s="278"/>
      <c r="AF151" s="278"/>
      <c r="AG151" s="278"/>
      <c r="AH151" s="278"/>
      <c r="AI151" s="278"/>
      <c r="AJ151" s="278"/>
      <c r="AK151" s="278"/>
      <c r="AL151" s="278"/>
      <c r="AM151" s="278"/>
      <c r="AN151" s="278"/>
      <c r="AO151" s="278"/>
      <c r="AP151" s="278"/>
      <c r="AQ151" s="278"/>
      <c r="AR151" s="278"/>
      <c r="AS151" s="278"/>
      <c r="AT151" s="278"/>
      <c r="AU151" s="113"/>
    </row>
    <row r="152" spans="2:47" x14ac:dyDescent="0.2">
      <c r="B152" s="111"/>
      <c r="C152" s="279"/>
      <c r="D152" s="278"/>
      <c r="E152" s="278"/>
      <c r="F152" s="278"/>
      <c r="G152" s="278"/>
      <c r="H152" s="278"/>
      <c r="I152" s="278"/>
      <c r="J152" s="278"/>
      <c r="K152" s="278"/>
      <c r="L152" s="278"/>
      <c r="M152" s="278"/>
      <c r="N152" s="278"/>
      <c r="O152" s="278"/>
      <c r="P152" s="278"/>
      <c r="Q152" s="278"/>
      <c r="R152" s="278"/>
      <c r="S152" s="278"/>
      <c r="T152" s="278"/>
      <c r="U152" s="278"/>
      <c r="V152" s="278"/>
      <c r="W152" s="278"/>
      <c r="X152" s="278"/>
      <c r="Y152" s="278"/>
      <c r="Z152" s="278"/>
      <c r="AA152" s="278"/>
      <c r="AB152" s="278"/>
      <c r="AC152" s="278"/>
      <c r="AD152" s="278"/>
      <c r="AE152" s="278"/>
      <c r="AF152" s="278"/>
      <c r="AG152" s="278"/>
      <c r="AH152" s="278"/>
      <c r="AI152" s="278"/>
      <c r="AJ152" s="278"/>
      <c r="AK152" s="278"/>
      <c r="AL152" s="278"/>
      <c r="AM152" s="278"/>
      <c r="AN152" s="278"/>
      <c r="AO152" s="278"/>
      <c r="AP152" s="278"/>
      <c r="AQ152" s="278"/>
      <c r="AR152" s="278"/>
      <c r="AS152" s="278"/>
      <c r="AT152" s="278"/>
      <c r="AU152" s="113"/>
    </row>
    <row r="153" spans="2:47" ht="15" x14ac:dyDescent="0.25">
      <c r="B153" s="111"/>
      <c r="C153" s="114"/>
      <c r="D153" s="278"/>
      <c r="E153" s="278"/>
      <c r="F153" s="278"/>
      <c r="G153" s="278"/>
      <c r="H153" s="278"/>
      <c r="I153" s="278"/>
      <c r="J153" s="278"/>
      <c r="K153" s="278"/>
      <c r="L153" s="278"/>
      <c r="M153" s="278"/>
      <c r="N153" s="278"/>
      <c r="O153" s="278"/>
      <c r="P153" s="278"/>
      <c r="Q153" s="278"/>
      <c r="R153" s="278"/>
      <c r="S153" s="278"/>
      <c r="T153" s="278"/>
      <c r="U153" s="278"/>
      <c r="V153" s="278"/>
      <c r="W153" s="278"/>
      <c r="X153" s="278"/>
      <c r="Y153" s="278"/>
      <c r="Z153" s="278"/>
      <c r="AA153" s="278"/>
      <c r="AB153" s="278"/>
      <c r="AC153" s="278"/>
      <c r="AD153" s="278"/>
      <c r="AE153" s="278"/>
      <c r="AF153" s="278"/>
      <c r="AG153" s="278"/>
      <c r="AH153" s="278"/>
      <c r="AI153" s="278"/>
      <c r="AJ153" s="278"/>
      <c r="AK153" s="278"/>
      <c r="AL153" s="278"/>
      <c r="AM153" s="278"/>
      <c r="AN153" s="278"/>
      <c r="AO153" s="278"/>
      <c r="AP153" s="278"/>
      <c r="AQ153" s="278"/>
      <c r="AR153" s="278"/>
      <c r="AS153" s="278"/>
      <c r="AT153" s="278"/>
      <c r="AU153" s="113"/>
    </row>
    <row r="154" spans="2:47" x14ac:dyDescent="0.2">
      <c r="B154" s="111"/>
      <c r="C154" s="278"/>
      <c r="D154" s="278"/>
      <c r="E154" s="278"/>
      <c r="F154" s="278"/>
      <c r="G154" s="278"/>
      <c r="H154" s="278"/>
      <c r="I154" s="278"/>
      <c r="J154" s="278"/>
      <c r="K154" s="278"/>
      <c r="L154" s="278"/>
      <c r="M154" s="278"/>
      <c r="N154" s="278"/>
      <c r="O154" s="278"/>
      <c r="P154" s="278"/>
      <c r="Q154" s="278"/>
      <c r="R154" s="278"/>
      <c r="S154" s="278"/>
      <c r="T154" s="278"/>
      <c r="U154" s="278"/>
      <c r="V154" s="278"/>
      <c r="W154" s="278"/>
      <c r="X154" s="278"/>
      <c r="Y154" s="278"/>
      <c r="Z154" s="278"/>
      <c r="AA154" s="278"/>
      <c r="AB154" s="278"/>
      <c r="AC154" s="278"/>
      <c r="AD154" s="278"/>
      <c r="AE154" s="278"/>
      <c r="AF154" s="278"/>
      <c r="AG154" s="278"/>
      <c r="AH154" s="278"/>
      <c r="AI154" s="278"/>
      <c r="AJ154" s="278"/>
      <c r="AK154" s="278"/>
      <c r="AL154" s="278"/>
      <c r="AM154" s="278"/>
      <c r="AN154" s="278"/>
      <c r="AO154" s="278"/>
      <c r="AP154" s="278"/>
      <c r="AQ154" s="278"/>
      <c r="AR154" s="278"/>
      <c r="AS154" s="278"/>
      <c r="AT154" s="278"/>
      <c r="AU154" s="113"/>
    </row>
    <row r="155" spans="2:47" x14ac:dyDescent="0.2">
      <c r="B155" s="111"/>
      <c r="C155" s="278"/>
      <c r="D155" s="278"/>
      <c r="E155" s="278"/>
      <c r="F155" s="278"/>
      <c r="G155" s="278"/>
      <c r="H155" s="278"/>
      <c r="I155" s="278"/>
      <c r="J155" s="278"/>
      <c r="K155" s="278"/>
      <c r="L155" s="278"/>
      <c r="M155" s="278"/>
      <c r="N155" s="278"/>
      <c r="O155" s="278"/>
      <c r="P155" s="278"/>
      <c r="Q155" s="278"/>
      <c r="R155" s="278"/>
      <c r="S155" s="278"/>
      <c r="T155" s="278"/>
      <c r="U155" s="278"/>
      <c r="V155" s="278"/>
      <c r="W155" s="278"/>
      <c r="X155" s="278"/>
      <c r="Y155" s="278"/>
      <c r="Z155" s="278"/>
      <c r="AA155" s="278"/>
      <c r="AB155" s="278"/>
      <c r="AC155" s="278"/>
      <c r="AD155" s="278"/>
      <c r="AE155" s="278"/>
      <c r="AF155" s="278"/>
      <c r="AG155" s="278"/>
      <c r="AH155" s="278"/>
      <c r="AI155" s="278"/>
      <c r="AJ155" s="278"/>
      <c r="AK155" s="278"/>
      <c r="AL155" s="278"/>
      <c r="AM155" s="278"/>
      <c r="AN155" s="278"/>
      <c r="AO155" s="278"/>
      <c r="AP155" s="278"/>
      <c r="AQ155" s="278"/>
      <c r="AR155" s="278"/>
      <c r="AS155" s="278"/>
      <c r="AT155" s="278"/>
      <c r="AU155" s="113"/>
    </row>
    <row r="156" spans="2:47" x14ac:dyDescent="0.2">
      <c r="B156" s="111"/>
      <c r="C156" s="278"/>
      <c r="D156" s="278"/>
      <c r="E156" s="278"/>
      <c r="F156" s="278"/>
      <c r="G156" s="278"/>
      <c r="H156" s="278"/>
      <c r="I156" s="278"/>
      <c r="J156" s="278"/>
      <c r="K156" s="278"/>
      <c r="L156" s="278"/>
      <c r="M156" s="278"/>
      <c r="N156" s="278"/>
      <c r="O156" s="278"/>
      <c r="P156" s="278"/>
      <c r="Q156" s="278"/>
      <c r="R156" s="278"/>
      <c r="S156" s="278"/>
      <c r="T156" s="278"/>
      <c r="U156" s="278"/>
      <c r="V156" s="278"/>
      <c r="W156" s="278"/>
      <c r="X156" s="278"/>
      <c r="Y156" s="278"/>
      <c r="Z156" s="278"/>
      <c r="AA156" s="278"/>
      <c r="AB156" s="278"/>
      <c r="AC156" s="278"/>
      <c r="AD156" s="278"/>
      <c r="AE156" s="278"/>
      <c r="AF156" s="278"/>
      <c r="AG156" s="278"/>
      <c r="AH156" s="278"/>
      <c r="AI156" s="278"/>
      <c r="AJ156" s="278"/>
      <c r="AK156" s="278"/>
      <c r="AL156" s="278"/>
      <c r="AM156" s="278"/>
      <c r="AN156" s="278"/>
      <c r="AO156" s="278"/>
      <c r="AP156" s="278"/>
      <c r="AQ156" s="278"/>
      <c r="AR156" s="278"/>
      <c r="AS156" s="278"/>
      <c r="AT156" s="278"/>
      <c r="AU156" s="113"/>
    </row>
    <row r="157" spans="2:47" x14ac:dyDescent="0.2">
      <c r="B157" s="111"/>
      <c r="C157" s="278"/>
      <c r="D157" s="278"/>
      <c r="E157" s="278"/>
      <c r="F157" s="278"/>
      <c r="G157" s="278"/>
      <c r="H157" s="278"/>
      <c r="I157" s="278"/>
      <c r="J157" s="278"/>
      <c r="K157" s="278"/>
      <c r="L157" s="278"/>
      <c r="M157" s="278"/>
      <c r="N157" s="278"/>
      <c r="O157" s="278"/>
      <c r="P157" s="278"/>
      <c r="Q157" s="278"/>
      <c r="R157" s="278"/>
      <c r="S157" s="278"/>
      <c r="T157" s="278"/>
      <c r="U157" s="278"/>
      <c r="V157" s="278"/>
      <c r="W157" s="278"/>
      <c r="X157" s="278"/>
      <c r="Y157" s="278"/>
      <c r="Z157" s="278"/>
      <c r="AA157" s="278"/>
      <c r="AB157" s="278"/>
      <c r="AC157" s="278"/>
      <c r="AD157" s="278"/>
      <c r="AE157" s="278"/>
      <c r="AF157" s="278"/>
      <c r="AG157" s="278"/>
      <c r="AH157" s="278"/>
      <c r="AI157" s="278"/>
      <c r="AJ157" s="278"/>
      <c r="AK157" s="278"/>
      <c r="AL157" s="278"/>
      <c r="AM157" s="278"/>
      <c r="AN157" s="278"/>
      <c r="AO157" s="278"/>
      <c r="AP157" s="278"/>
      <c r="AQ157" s="278"/>
      <c r="AR157" s="278"/>
      <c r="AS157" s="278"/>
      <c r="AT157" s="278"/>
      <c r="AU157" s="113"/>
    </row>
    <row r="158" spans="2:47" x14ac:dyDescent="0.2">
      <c r="B158" s="111"/>
      <c r="C158" s="278"/>
      <c r="D158" s="278"/>
      <c r="E158" s="278"/>
      <c r="F158" s="278"/>
      <c r="G158" s="278"/>
      <c r="H158" s="278"/>
      <c r="I158" s="278"/>
      <c r="J158" s="278"/>
      <c r="K158" s="278"/>
      <c r="L158" s="278"/>
      <c r="M158" s="278"/>
      <c r="N158" s="278"/>
      <c r="O158" s="278"/>
      <c r="P158" s="278"/>
      <c r="Q158" s="278"/>
      <c r="R158" s="278"/>
      <c r="S158" s="278"/>
      <c r="T158" s="278"/>
      <c r="U158" s="278"/>
      <c r="V158" s="278"/>
      <c r="W158" s="278"/>
      <c r="X158" s="278"/>
      <c r="Y158" s="278"/>
      <c r="Z158" s="278"/>
      <c r="AA158" s="278"/>
      <c r="AB158" s="278"/>
      <c r="AC158" s="278"/>
      <c r="AD158" s="278"/>
      <c r="AE158" s="278"/>
      <c r="AF158" s="278"/>
      <c r="AG158" s="278"/>
      <c r="AH158" s="278"/>
      <c r="AI158" s="278"/>
      <c r="AJ158" s="278"/>
      <c r="AK158" s="278"/>
      <c r="AL158" s="278"/>
      <c r="AM158" s="278"/>
      <c r="AN158" s="278"/>
      <c r="AO158" s="278"/>
      <c r="AP158" s="278"/>
      <c r="AQ158" s="278"/>
      <c r="AR158" s="278"/>
      <c r="AS158" s="278"/>
      <c r="AT158" s="278"/>
      <c r="AU158" s="113"/>
    </row>
    <row r="159" spans="2:47" x14ac:dyDescent="0.2">
      <c r="B159" s="111"/>
      <c r="C159" s="278"/>
      <c r="D159" s="278"/>
      <c r="E159" s="278"/>
      <c r="F159" s="278"/>
      <c r="G159" s="278"/>
      <c r="H159" s="278"/>
      <c r="I159" s="278"/>
      <c r="J159" s="278"/>
      <c r="K159" s="278"/>
      <c r="L159" s="278"/>
      <c r="M159" s="278"/>
      <c r="N159" s="278"/>
      <c r="O159" s="278"/>
      <c r="P159" s="278"/>
      <c r="Q159" s="278"/>
      <c r="R159" s="278"/>
      <c r="S159" s="278"/>
      <c r="T159" s="278"/>
      <c r="U159" s="278"/>
      <c r="V159" s="278"/>
      <c r="W159" s="278"/>
      <c r="X159" s="278"/>
      <c r="Y159" s="278"/>
      <c r="Z159" s="278"/>
      <c r="AA159" s="278"/>
      <c r="AB159" s="278"/>
      <c r="AC159" s="278"/>
      <c r="AD159" s="278"/>
      <c r="AE159" s="278"/>
      <c r="AF159" s="278"/>
      <c r="AG159" s="278"/>
      <c r="AH159" s="278"/>
      <c r="AI159" s="278"/>
      <c r="AJ159" s="278"/>
      <c r="AK159" s="278"/>
      <c r="AL159" s="278"/>
      <c r="AM159" s="278"/>
      <c r="AN159" s="278"/>
      <c r="AO159" s="278"/>
      <c r="AP159" s="278"/>
      <c r="AQ159" s="278"/>
      <c r="AR159" s="278"/>
      <c r="AS159" s="278"/>
      <c r="AT159" s="278"/>
      <c r="AU159" s="113"/>
    </row>
    <row r="160" spans="2:47" x14ac:dyDescent="0.2">
      <c r="B160" s="111"/>
      <c r="C160" s="278"/>
      <c r="D160" s="278"/>
      <c r="E160" s="278"/>
      <c r="F160" s="278"/>
      <c r="G160" s="278"/>
      <c r="H160" s="278"/>
      <c r="I160" s="278"/>
      <c r="J160" s="278"/>
      <c r="K160" s="278"/>
      <c r="L160" s="278"/>
      <c r="M160" s="278"/>
      <c r="N160" s="278"/>
      <c r="O160" s="278"/>
      <c r="P160" s="278"/>
      <c r="Q160" s="278"/>
      <c r="R160" s="278"/>
      <c r="S160" s="278"/>
      <c r="T160" s="278"/>
      <c r="U160" s="278"/>
      <c r="V160" s="278"/>
      <c r="W160" s="278"/>
      <c r="X160" s="278"/>
      <c r="Y160" s="278"/>
      <c r="Z160" s="278"/>
      <c r="AA160" s="278"/>
      <c r="AB160" s="278"/>
      <c r="AC160" s="278"/>
      <c r="AD160" s="278"/>
      <c r="AE160" s="278"/>
      <c r="AF160" s="278"/>
      <c r="AG160" s="278"/>
      <c r="AH160" s="278"/>
      <c r="AI160" s="278"/>
      <c r="AJ160" s="278"/>
      <c r="AK160" s="278"/>
      <c r="AL160" s="278"/>
      <c r="AM160" s="278"/>
      <c r="AN160" s="278"/>
      <c r="AO160" s="278"/>
      <c r="AP160" s="278"/>
      <c r="AQ160" s="278"/>
      <c r="AR160" s="278"/>
      <c r="AS160" s="278"/>
      <c r="AT160" s="278"/>
      <c r="AU160" s="113"/>
    </row>
    <row r="161" spans="2:47" x14ac:dyDescent="0.2">
      <c r="B161" s="111"/>
      <c r="C161" s="278"/>
      <c r="D161" s="278"/>
      <c r="E161" s="278"/>
      <c r="F161" s="278"/>
      <c r="G161" s="278"/>
      <c r="H161" s="278"/>
      <c r="I161" s="278"/>
      <c r="J161" s="278"/>
      <c r="K161" s="278"/>
      <c r="L161" s="278"/>
      <c r="M161" s="278"/>
      <c r="N161" s="278"/>
      <c r="O161" s="278"/>
      <c r="P161" s="278"/>
      <c r="Q161" s="278"/>
      <c r="R161" s="278"/>
      <c r="S161" s="278"/>
      <c r="T161" s="278"/>
      <c r="U161" s="278"/>
      <c r="V161" s="278"/>
      <c r="W161" s="278"/>
      <c r="X161" s="278"/>
      <c r="Y161" s="278"/>
      <c r="Z161" s="278"/>
      <c r="AA161" s="278"/>
      <c r="AB161" s="278"/>
      <c r="AC161" s="278"/>
      <c r="AD161" s="278"/>
      <c r="AE161" s="278"/>
      <c r="AF161" s="278"/>
      <c r="AG161" s="278"/>
      <c r="AH161" s="278"/>
      <c r="AI161" s="278"/>
      <c r="AJ161" s="278"/>
      <c r="AK161" s="278"/>
      <c r="AL161" s="278"/>
      <c r="AM161" s="278"/>
      <c r="AN161" s="278"/>
      <c r="AO161" s="278"/>
      <c r="AP161" s="278"/>
      <c r="AQ161" s="278"/>
      <c r="AR161" s="278"/>
      <c r="AS161" s="278"/>
      <c r="AT161" s="278"/>
      <c r="AU161" s="113"/>
    </row>
    <row r="162" spans="2:47" x14ac:dyDescent="0.2">
      <c r="B162" s="111"/>
      <c r="C162" s="278"/>
      <c r="D162" s="278"/>
      <c r="E162" s="278"/>
      <c r="F162" s="278"/>
      <c r="G162" s="278"/>
      <c r="H162" s="278"/>
      <c r="I162" s="278"/>
      <c r="J162" s="278"/>
      <c r="K162" s="278"/>
      <c r="L162" s="278"/>
      <c r="M162" s="278"/>
      <c r="N162" s="278"/>
      <c r="O162" s="278"/>
      <c r="P162" s="278"/>
      <c r="Q162" s="278"/>
      <c r="R162" s="278"/>
      <c r="S162" s="278"/>
      <c r="T162" s="278"/>
      <c r="U162" s="278"/>
      <c r="V162" s="278"/>
      <c r="W162" s="278"/>
      <c r="X162" s="278"/>
      <c r="Y162" s="278"/>
      <c r="Z162" s="278"/>
      <c r="AA162" s="278"/>
      <c r="AB162" s="278"/>
      <c r="AC162" s="278"/>
      <c r="AD162" s="278"/>
      <c r="AE162" s="278"/>
      <c r="AF162" s="278"/>
      <c r="AG162" s="278"/>
      <c r="AH162" s="278"/>
      <c r="AI162" s="278"/>
      <c r="AJ162" s="278"/>
      <c r="AK162" s="278"/>
      <c r="AL162" s="278"/>
      <c r="AM162" s="278"/>
      <c r="AN162" s="278"/>
      <c r="AO162" s="278"/>
      <c r="AP162" s="278"/>
      <c r="AQ162" s="278"/>
      <c r="AR162" s="278"/>
      <c r="AS162" s="278"/>
      <c r="AT162" s="278"/>
      <c r="AU162" s="113"/>
    </row>
    <row r="163" spans="2:47" x14ac:dyDescent="0.2">
      <c r="B163" s="111"/>
      <c r="C163" s="278"/>
      <c r="D163" s="278"/>
      <c r="E163" s="278"/>
      <c r="F163" s="278"/>
      <c r="G163" s="278"/>
      <c r="H163" s="278"/>
      <c r="I163" s="278"/>
      <c r="J163" s="278"/>
      <c r="K163" s="278"/>
      <c r="L163" s="278"/>
      <c r="M163" s="278"/>
      <c r="N163" s="278"/>
      <c r="O163" s="278"/>
      <c r="P163" s="278"/>
      <c r="Q163" s="278"/>
      <c r="R163" s="278"/>
      <c r="S163" s="278"/>
      <c r="T163" s="278"/>
      <c r="U163" s="278"/>
      <c r="V163" s="278"/>
      <c r="W163" s="278"/>
      <c r="X163" s="278"/>
      <c r="Y163" s="278"/>
      <c r="Z163" s="278"/>
      <c r="AA163" s="278"/>
      <c r="AB163" s="278"/>
      <c r="AC163" s="278"/>
      <c r="AD163" s="278"/>
      <c r="AE163" s="278"/>
      <c r="AF163" s="278"/>
      <c r="AG163" s="278"/>
      <c r="AH163" s="278"/>
      <c r="AI163" s="278"/>
      <c r="AJ163" s="278"/>
      <c r="AK163" s="278"/>
      <c r="AL163" s="278"/>
      <c r="AM163" s="278"/>
      <c r="AN163" s="278"/>
      <c r="AO163" s="278"/>
      <c r="AP163" s="278"/>
      <c r="AQ163" s="278"/>
      <c r="AR163" s="278"/>
      <c r="AS163" s="278"/>
      <c r="AT163" s="278"/>
      <c r="AU163" s="113"/>
    </row>
    <row r="164" spans="2:47" x14ac:dyDescent="0.2">
      <c r="B164" s="111"/>
      <c r="C164" s="278"/>
      <c r="D164" s="278"/>
      <c r="E164" s="278"/>
      <c r="F164" s="278"/>
      <c r="G164" s="278"/>
      <c r="H164" s="278"/>
      <c r="I164" s="278"/>
      <c r="J164" s="278"/>
      <c r="K164" s="278"/>
      <c r="L164" s="278"/>
      <c r="M164" s="278"/>
      <c r="N164" s="278"/>
      <c r="O164" s="278"/>
      <c r="P164" s="278"/>
      <c r="Q164" s="278"/>
      <c r="R164" s="278"/>
      <c r="S164" s="278"/>
      <c r="T164" s="278"/>
      <c r="U164" s="278"/>
      <c r="V164" s="278"/>
      <c r="W164" s="278"/>
      <c r="X164" s="278"/>
      <c r="Y164" s="278"/>
      <c r="Z164" s="278"/>
      <c r="AA164" s="278"/>
      <c r="AB164" s="278"/>
      <c r="AC164" s="278"/>
      <c r="AD164" s="278"/>
      <c r="AE164" s="278"/>
      <c r="AF164" s="278"/>
      <c r="AG164" s="278"/>
      <c r="AH164" s="278"/>
      <c r="AI164" s="278"/>
      <c r="AJ164" s="278"/>
      <c r="AK164" s="278"/>
      <c r="AL164" s="278"/>
      <c r="AM164" s="278"/>
      <c r="AN164" s="278"/>
      <c r="AO164" s="278"/>
      <c r="AP164" s="278"/>
      <c r="AQ164" s="278"/>
      <c r="AR164" s="278"/>
      <c r="AS164" s="278"/>
      <c r="AT164" s="278"/>
      <c r="AU164" s="113"/>
    </row>
    <row r="165" spans="2:47" x14ac:dyDescent="0.2">
      <c r="B165" s="111"/>
      <c r="C165" s="278"/>
      <c r="D165" s="278"/>
      <c r="E165" s="278"/>
      <c r="F165" s="278"/>
      <c r="G165" s="278"/>
      <c r="H165" s="278"/>
      <c r="I165" s="278"/>
      <c r="J165" s="278"/>
      <c r="K165" s="278"/>
      <c r="L165" s="278"/>
      <c r="M165" s="278"/>
      <c r="N165" s="278"/>
      <c r="O165" s="278"/>
      <c r="P165" s="278"/>
      <c r="Q165" s="278"/>
      <c r="R165" s="278"/>
      <c r="S165" s="278"/>
      <c r="T165" s="278"/>
      <c r="U165" s="278"/>
      <c r="V165" s="278"/>
      <c r="W165" s="278"/>
      <c r="X165" s="278"/>
      <c r="Y165" s="278"/>
      <c r="Z165" s="278"/>
      <c r="AA165" s="278"/>
      <c r="AB165" s="278"/>
      <c r="AC165" s="278"/>
      <c r="AD165" s="278"/>
      <c r="AE165" s="278"/>
      <c r="AF165" s="278"/>
      <c r="AG165" s="278"/>
      <c r="AH165" s="278"/>
      <c r="AI165" s="278"/>
      <c r="AJ165" s="278"/>
      <c r="AK165" s="278"/>
      <c r="AL165" s="278"/>
      <c r="AM165" s="278"/>
      <c r="AN165" s="278"/>
      <c r="AO165" s="278"/>
      <c r="AP165" s="278"/>
      <c r="AQ165" s="278"/>
      <c r="AR165" s="278"/>
      <c r="AS165" s="278"/>
      <c r="AT165" s="278"/>
      <c r="AU165" s="113"/>
    </row>
    <row r="166" spans="2:47" x14ac:dyDescent="0.2">
      <c r="B166" s="111"/>
      <c r="C166" s="278"/>
      <c r="D166" s="278"/>
      <c r="E166" s="278"/>
      <c r="F166" s="278"/>
      <c r="G166" s="278"/>
      <c r="H166" s="278"/>
      <c r="I166" s="278"/>
      <c r="J166" s="278"/>
      <c r="K166" s="278"/>
      <c r="L166" s="278"/>
      <c r="M166" s="278"/>
      <c r="N166" s="278"/>
      <c r="O166" s="278"/>
      <c r="P166" s="278"/>
      <c r="Q166" s="278"/>
      <c r="R166" s="278"/>
      <c r="S166" s="278"/>
      <c r="T166" s="278"/>
      <c r="U166" s="278"/>
      <c r="V166" s="278"/>
      <c r="W166" s="278"/>
      <c r="X166" s="278"/>
      <c r="Y166" s="278"/>
      <c r="Z166" s="278"/>
      <c r="AA166" s="278"/>
      <c r="AB166" s="278"/>
      <c r="AC166" s="278"/>
      <c r="AD166" s="278"/>
      <c r="AE166" s="278"/>
      <c r="AF166" s="278"/>
      <c r="AG166" s="278"/>
      <c r="AH166" s="278"/>
      <c r="AI166" s="278"/>
      <c r="AJ166" s="278"/>
      <c r="AK166" s="278"/>
      <c r="AL166" s="278"/>
      <c r="AM166" s="278"/>
      <c r="AN166" s="278"/>
      <c r="AO166" s="278"/>
      <c r="AP166" s="278"/>
      <c r="AQ166" s="278"/>
      <c r="AR166" s="278"/>
      <c r="AS166" s="278"/>
      <c r="AT166" s="278"/>
      <c r="AU166" s="113"/>
    </row>
    <row r="167" spans="2:47" x14ac:dyDescent="0.2">
      <c r="B167" s="111"/>
      <c r="C167" s="278"/>
      <c r="D167" s="278"/>
      <c r="E167" s="278"/>
      <c r="F167" s="278"/>
      <c r="G167" s="278"/>
      <c r="H167" s="278"/>
      <c r="I167" s="278"/>
      <c r="J167" s="278"/>
      <c r="K167" s="278"/>
      <c r="L167" s="278"/>
      <c r="M167" s="278"/>
      <c r="N167" s="278"/>
      <c r="O167" s="278"/>
      <c r="P167" s="278"/>
      <c r="Q167" s="278"/>
      <c r="R167" s="278"/>
      <c r="S167" s="278"/>
      <c r="T167" s="278"/>
      <c r="U167" s="278"/>
      <c r="V167" s="278"/>
      <c r="W167" s="278"/>
      <c r="X167" s="278"/>
      <c r="Y167" s="278"/>
      <c r="Z167" s="278"/>
      <c r="AA167" s="278"/>
      <c r="AB167" s="278"/>
      <c r="AC167" s="278"/>
      <c r="AD167" s="278"/>
      <c r="AE167" s="278"/>
      <c r="AF167" s="278"/>
      <c r="AG167" s="278"/>
      <c r="AH167" s="278"/>
      <c r="AI167" s="278"/>
      <c r="AJ167" s="278"/>
      <c r="AK167" s="278"/>
      <c r="AL167" s="278"/>
      <c r="AM167" s="278"/>
      <c r="AN167" s="278"/>
      <c r="AO167" s="278"/>
      <c r="AP167" s="278"/>
      <c r="AQ167" s="278"/>
      <c r="AR167" s="278"/>
      <c r="AS167" s="278"/>
      <c r="AT167" s="278"/>
      <c r="AU167" s="113"/>
    </row>
    <row r="168" spans="2:47" x14ac:dyDescent="0.2">
      <c r="B168" s="111"/>
      <c r="C168" s="278"/>
      <c r="D168" s="278"/>
      <c r="E168" s="278"/>
      <c r="F168" s="278"/>
      <c r="G168" s="278"/>
      <c r="H168" s="278"/>
      <c r="I168" s="278"/>
      <c r="J168" s="278"/>
      <c r="K168" s="278"/>
      <c r="L168" s="278"/>
      <c r="M168" s="278"/>
      <c r="N168" s="278"/>
      <c r="O168" s="278"/>
      <c r="P168" s="278"/>
      <c r="Q168" s="278"/>
      <c r="R168" s="278"/>
      <c r="S168" s="278"/>
      <c r="T168" s="278"/>
      <c r="U168" s="278"/>
      <c r="V168" s="278"/>
      <c r="W168" s="278"/>
      <c r="X168" s="278"/>
      <c r="Y168" s="278"/>
      <c r="Z168" s="278"/>
      <c r="AA168" s="278"/>
      <c r="AB168" s="278"/>
      <c r="AC168" s="278"/>
      <c r="AD168" s="278"/>
      <c r="AE168" s="278"/>
      <c r="AF168" s="278"/>
      <c r="AG168" s="278"/>
      <c r="AH168" s="278"/>
      <c r="AI168" s="278"/>
      <c r="AJ168" s="278"/>
      <c r="AK168" s="278"/>
      <c r="AL168" s="278"/>
      <c r="AM168" s="278"/>
      <c r="AN168" s="278"/>
      <c r="AO168" s="278"/>
      <c r="AP168" s="278"/>
      <c r="AQ168" s="278"/>
      <c r="AR168" s="278"/>
      <c r="AS168" s="278"/>
      <c r="AT168" s="278"/>
      <c r="AU168" s="113"/>
    </row>
    <row r="169" spans="2:47" x14ac:dyDescent="0.2">
      <c r="B169" s="111"/>
      <c r="C169" s="278"/>
      <c r="D169" s="278"/>
      <c r="E169" s="278"/>
      <c r="F169" s="278"/>
      <c r="G169" s="278"/>
      <c r="H169" s="278"/>
      <c r="I169" s="278"/>
      <c r="J169" s="278"/>
      <c r="K169" s="278"/>
      <c r="L169" s="278"/>
      <c r="M169" s="278"/>
      <c r="N169" s="278"/>
      <c r="O169" s="278"/>
      <c r="P169" s="278"/>
      <c r="Q169" s="278"/>
      <c r="R169" s="278"/>
      <c r="S169" s="278"/>
      <c r="T169" s="278"/>
      <c r="U169" s="278"/>
      <c r="V169" s="278"/>
      <c r="W169" s="278"/>
      <c r="X169" s="278"/>
      <c r="Y169" s="278"/>
      <c r="Z169" s="278"/>
      <c r="AA169" s="278"/>
      <c r="AB169" s="278"/>
      <c r="AC169" s="278"/>
      <c r="AD169" s="278"/>
      <c r="AE169" s="278"/>
      <c r="AF169" s="278"/>
      <c r="AG169" s="278"/>
      <c r="AH169" s="278"/>
      <c r="AI169" s="278"/>
      <c r="AJ169" s="278"/>
      <c r="AK169" s="278"/>
      <c r="AL169" s="278"/>
      <c r="AM169" s="278"/>
      <c r="AN169" s="278"/>
      <c r="AO169" s="278"/>
      <c r="AP169" s="278"/>
      <c r="AQ169" s="278"/>
      <c r="AR169" s="278"/>
      <c r="AS169" s="278"/>
      <c r="AT169" s="278"/>
      <c r="AU169" s="113"/>
    </row>
    <row r="170" spans="2:47" x14ac:dyDescent="0.2">
      <c r="B170" s="111"/>
      <c r="C170" s="278"/>
      <c r="D170" s="278"/>
      <c r="E170" s="278"/>
      <c r="F170" s="278"/>
      <c r="G170" s="278"/>
      <c r="H170" s="278"/>
      <c r="I170" s="278"/>
      <c r="J170" s="278"/>
      <c r="K170" s="278"/>
      <c r="L170" s="278"/>
      <c r="M170" s="278"/>
      <c r="N170" s="278"/>
      <c r="O170" s="278"/>
      <c r="P170" s="278"/>
      <c r="Q170" s="278"/>
      <c r="R170" s="278"/>
      <c r="S170" s="278"/>
      <c r="T170" s="278"/>
      <c r="U170" s="278"/>
      <c r="V170" s="278"/>
      <c r="W170" s="278"/>
      <c r="X170" s="278"/>
      <c r="Y170" s="278"/>
      <c r="Z170" s="278"/>
      <c r="AA170" s="278"/>
      <c r="AB170" s="278"/>
      <c r="AC170" s="278"/>
      <c r="AD170" s="278"/>
      <c r="AE170" s="278"/>
      <c r="AF170" s="278"/>
      <c r="AG170" s="278"/>
      <c r="AH170" s="278"/>
      <c r="AI170" s="278"/>
      <c r="AJ170" s="278"/>
      <c r="AK170" s="278"/>
      <c r="AL170" s="278"/>
      <c r="AM170" s="278"/>
      <c r="AN170" s="278"/>
      <c r="AO170" s="278"/>
      <c r="AP170" s="278"/>
      <c r="AQ170" s="278"/>
      <c r="AR170" s="278"/>
      <c r="AS170" s="278"/>
      <c r="AT170" s="278"/>
      <c r="AU170" s="113"/>
    </row>
    <row r="171" spans="2:47" x14ac:dyDescent="0.2">
      <c r="B171" s="111"/>
      <c r="C171" s="278"/>
      <c r="D171" s="278"/>
      <c r="E171" s="278"/>
      <c r="F171" s="278"/>
      <c r="G171" s="278"/>
      <c r="H171" s="278"/>
      <c r="I171" s="278"/>
      <c r="J171" s="278"/>
      <c r="K171" s="278"/>
      <c r="L171" s="278"/>
      <c r="M171" s="278"/>
      <c r="N171" s="278"/>
      <c r="O171" s="278"/>
      <c r="P171" s="278"/>
      <c r="Q171" s="278"/>
      <c r="R171" s="278"/>
      <c r="S171" s="278"/>
      <c r="T171" s="278"/>
      <c r="U171" s="278"/>
      <c r="V171" s="278"/>
      <c r="W171" s="278"/>
      <c r="X171" s="278"/>
      <c r="Y171" s="278"/>
      <c r="Z171" s="278"/>
      <c r="AA171" s="278"/>
      <c r="AB171" s="278"/>
      <c r="AC171" s="278"/>
      <c r="AD171" s="278"/>
      <c r="AE171" s="278"/>
      <c r="AF171" s="278"/>
      <c r="AG171" s="278"/>
      <c r="AH171" s="278"/>
      <c r="AI171" s="278"/>
      <c r="AJ171" s="278"/>
      <c r="AK171" s="278"/>
      <c r="AL171" s="278"/>
      <c r="AM171" s="278"/>
      <c r="AN171" s="278"/>
      <c r="AO171" s="278"/>
      <c r="AP171" s="278"/>
      <c r="AQ171" s="278"/>
      <c r="AR171" s="278"/>
      <c r="AS171" s="278"/>
      <c r="AT171" s="278"/>
      <c r="AU171" s="113"/>
    </row>
    <row r="172" spans="2:47" x14ac:dyDescent="0.2">
      <c r="B172" s="111"/>
      <c r="C172" s="278"/>
      <c r="D172" s="278"/>
      <c r="E172" s="278"/>
      <c r="F172" s="278"/>
      <c r="G172" s="278"/>
      <c r="H172" s="278"/>
      <c r="I172" s="278"/>
      <c r="J172" s="278"/>
      <c r="K172" s="278"/>
      <c r="L172" s="278"/>
      <c r="M172" s="278"/>
      <c r="N172" s="278"/>
      <c r="O172" s="278"/>
      <c r="P172" s="278"/>
      <c r="Q172" s="278"/>
      <c r="R172" s="278"/>
      <c r="S172" s="278"/>
      <c r="T172" s="278"/>
      <c r="U172" s="278"/>
      <c r="V172" s="278"/>
      <c r="W172" s="278"/>
      <c r="X172" s="278"/>
      <c r="Y172" s="278"/>
      <c r="Z172" s="278"/>
      <c r="AA172" s="278"/>
      <c r="AB172" s="278"/>
      <c r="AC172" s="278"/>
      <c r="AD172" s="278"/>
      <c r="AE172" s="278"/>
      <c r="AF172" s="278"/>
      <c r="AG172" s="278"/>
      <c r="AH172" s="278"/>
      <c r="AI172" s="278"/>
      <c r="AJ172" s="278"/>
      <c r="AK172" s="278"/>
      <c r="AL172" s="278"/>
      <c r="AM172" s="278"/>
      <c r="AN172" s="278"/>
      <c r="AO172" s="278"/>
      <c r="AP172" s="278"/>
      <c r="AQ172" s="278"/>
      <c r="AR172" s="278"/>
      <c r="AS172" s="278"/>
      <c r="AT172" s="278"/>
      <c r="AU172" s="113"/>
    </row>
    <row r="173" spans="2:47" x14ac:dyDescent="0.2">
      <c r="B173" s="111"/>
      <c r="C173" s="278"/>
      <c r="D173" s="278"/>
      <c r="E173" s="278"/>
      <c r="F173" s="278"/>
      <c r="G173" s="278"/>
      <c r="H173" s="278"/>
      <c r="I173" s="278"/>
      <c r="J173" s="278"/>
      <c r="K173" s="278"/>
      <c r="L173" s="278"/>
      <c r="M173" s="278"/>
      <c r="N173" s="278"/>
      <c r="O173" s="278"/>
      <c r="P173" s="278"/>
      <c r="Q173" s="278"/>
      <c r="R173" s="278"/>
      <c r="S173" s="278"/>
      <c r="T173" s="278"/>
      <c r="U173" s="278"/>
      <c r="V173" s="278"/>
      <c r="W173" s="278"/>
      <c r="X173" s="278"/>
      <c r="Y173" s="278"/>
      <c r="Z173" s="278"/>
      <c r="AA173" s="278"/>
      <c r="AB173" s="278"/>
      <c r="AC173" s="278"/>
      <c r="AD173" s="278"/>
      <c r="AE173" s="278"/>
      <c r="AF173" s="278"/>
      <c r="AG173" s="278"/>
      <c r="AH173" s="278"/>
      <c r="AI173" s="278"/>
      <c r="AJ173" s="278"/>
      <c r="AK173" s="278"/>
      <c r="AL173" s="278"/>
      <c r="AM173" s="278"/>
      <c r="AN173" s="278"/>
      <c r="AO173" s="278"/>
      <c r="AP173" s="278"/>
      <c r="AQ173" s="278"/>
      <c r="AR173" s="278"/>
      <c r="AS173" s="278"/>
      <c r="AT173" s="278"/>
      <c r="AU173" s="113"/>
    </row>
    <row r="174" spans="2:47" x14ac:dyDescent="0.2">
      <c r="B174" s="111"/>
      <c r="C174" s="278"/>
      <c r="D174" s="278"/>
      <c r="E174" s="278"/>
      <c r="F174" s="278"/>
      <c r="G174" s="278"/>
      <c r="H174" s="278"/>
      <c r="I174" s="278"/>
      <c r="J174" s="278"/>
      <c r="K174" s="278"/>
      <c r="L174" s="278"/>
      <c r="M174" s="278"/>
      <c r="N174" s="278"/>
      <c r="O174" s="278"/>
      <c r="P174" s="278"/>
      <c r="Q174" s="278"/>
      <c r="R174" s="278"/>
      <c r="S174" s="278"/>
      <c r="T174" s="278"/>
      <c r="U174" s="278"/>
      <c r="V174" s="278"/>
      <c r="W174" s="278"/>
      <c r="X174" s="278"/>
      <c r="Y174" s="278"/>
      <c r="Z174" s="278"/>
      <c r="AA174" s="278"/>
      <c r="AB174" s="278"/>
      <c r="AC174" s="278"/>
      <c r="AD174" s="278"/>
      <c r="AE174" s="278"/>
      <c r="AF174" s="278"/>
      <c r="AG174" s="278"/>
      <c r="AH174" s="278"/>
      <c r="AI174" s="278"/>
      <c r="AJ174" s="278"/>
      <c r="AK174" s="278"/>
      <c r="AL174" s="278"/>
      <c r="AM174" s="278"/>
      <c r="AN174" s="278"/>
      <c r="AO174" s="278"/>
      <c r="AP174" s="278"/>
      <c r="AQ174" s="278"/>
      <c r="AR174" s="278"/>
      <c r="AS174" s="278"/>
      <c r="AT174" s="278"/>
      <c r="AU174" s="113"/>
    </row>
    <row r="175" spans="2:47" x14ac:dyDescent="0.2">
      <c r="B175" s="111"/>
      <c r="C175" s="278"/>
      <c r="D175" s="278"/>
      <c r="E175" s="278"/>
      <c r="F175" s="278"/>
      <c r="G175" s="278"/>
      <c r="H175" s="278"/>
      <c r="I175" s="278"/>
      <c r="J175" s="278"/>
      <c r="K175" s="278"/>
      <c r="L175" s="278"/>
      <c r="M175" s="278"/>
      <c r="N175" s="278"/>
      <c r="O175" s="278"/>
      <c r="P175" s="278"/>
      <c r="Q175" s="278"/>
      <c r="R175" s="278"/>
      <c r="S175" s="278"/>
      <c r="T175" s="278"/>
      <c r="U175" s="278"/>
      <c r="V175" s="278"/>
      <c r="W175" s="278"/>
      <c r="X175" s="278"/>
      <c r="Y175" s="278"/>
      <c r="Z175" s="278"/>
      <c r="AA175" s="278"/>
      <c r="AB175" s="278"/>
      <c r="AC175" s="278"/>
      <c r="AD175" s="278"/>
      <c r="AE175" s="278"/>
      <c r="AF175" s="278"/>
      <c r="AG175" s="278"/>
      <c r="AH175" s="278"/>
      <c r="AI175" s="278"/>
      <c r="AJ175" s="278"/>
      <c r="AK175" s="278"/>
      <c r="AL175" s="278"/>
      <c r="AM175" s="278"/>
      <c r="AN175" s="278"/>
      <c r="AO175" s="278"/>
      <c r="AP175" s="278"/>
      <c r="AQ175" s="278"/>
      <c r="AR175" s="278"/>
      <c r="AS175" s="278"/>
      <c r="AT175" s="278"/>
      <c r="AU175" s="113"/>
    </row>
    <row r="176" spans="2:47" x14ac:dyDescent="0.2">
      <c r="B176" s="111"/>
      <c r="C176" s="278"/>
      <c r="D176" s="278"/>
      <c r="E176" s="278"/>
      <c r="F176" s="278"/>
      <c r="G176" s="278"/>
      <c r="H176" s="278"/>
      <c r="I176" s="278"/>
      <c r="J176" s="278"/>
      <c r="K176" s="278"/>
      <c r="L176" s="278"/>
      <c r="M176" s="278"/>
      <c r="N176" s="278"/>
      <c r="O176" s="278"/>
      <c r="P176" s="278"/>
      <c r="Q176" s="278"/>
      <c r="R176" s="278"/>
      <c r="S176" s="278"/>
      <c r="T176" s="278"/>
      <c r="U176" s="278"/>
      <c r="V176" s="278"/>
      <c r="W176" s="278"/>
      <c r="X176" s="278"/>
      <c r="Y176" s="278"/>
      <c r="Z176" s="278"/>
      <c r="AA176" s="278"/>
      <c r="AB176" s="278"/>
      <c r="AC176" s="278"/>
      <c r="AD176" s="278"/>
      <c r="AE176" s="278"/>
      <c r="AF176" s="278"/>
      <c r="AG176" s="278"/>
      <c r="AH176" s="278"/>
      <c r="AI176" s="278"/>
      <c r="AJ176" s="278"/>
      <c r="AK176" s="278"/>
      <c r="AL176" s="278"/>
      <c r="AM176" s="278"/>
      <c r="AN176" s="278"/>
      <c r="AO176" s="278"/>
      <c r="AP176" s="278"/>
      <c r="AQ176" s="278"/>
      <c r="AR176" s="278"/>
      <c r="AS176" s="278"/>
      <c r="AT176" s="278"/>
      <c r="AU176" s="113"/>
    </row>
    <row r="177" spans="2:47" x14ac:dyDescent="0.2">
      <c r="B177" s="111"/>
      <c r="C177" s="278"/>
      <c r="D177" s="278"/>
      <c r="E177" s="278"/>
      <c r="F177" s="278"/>
      <c r="G177" s="278"/>
      <c r="H177" s="278"/>
      <c r="I177" s="278"/>
      <c r="J177" s="278"/>
      <c r="K177" s="278"/>
      <c r="L177" s="278"/>
      <c r="M177" s="278"/>
      <c r="N177" s="278"/>
      <c r="O177" s="278"/>
      <c r="P177" s="278"/>
      <c r="Q177" s="278"/>
      <c r="R177" s="278"/>
      <c r="S177" s="278"/>
      <c r="T177" s="278"/>
      <c r="U177" s="278"/>
      <c r="V177" s="278"/>
      <c r="W177" s="278"/>
      <c r="X177" s="278"/>
      <c r="Y177" s="278"/>
      <c r="Z177" s="278"/>
      <c r="AA177" s="278"/>
      <c r="AB177" s="278"/>
      <c r="AC177" s="278"/>
      <c r="AD177" s="278"/>
      <c r="AE177" s="278"/>
      <c r="AF177" s="278"/>
      <c r="AG177" s="278"/>
      <c r="AH177" s="278"/>
      <c r="AI177" s="278"/>
      <c r="AJ177" s="278"/>
      <c r="AK177" s="278"/>
      <c r="AL177" s="278"/>
      <c r="AM177" s="278"/>
      <c r="AN177" s="278"/>
      <c r="AO177" s="278"/>
      <c r="AP177" s="278"/>
      <c r="AQ177" s="278"/>
      <c r="AR177" s="278"/>
      <c r="AS177" s="278"/>
      <c r="AT177" s="278"/>
      <c r="AU177" s="113"/>
    </row>
    <row r="178" spans="2:47" x14ac:dyDescent="0.2">
      <c r="B178" s="111"/>
      <c r="C178" s="278"/>
      <c r="D178" s="278"/>
      <c r="E178" s="278"/>
      <c r="F178" s="278"/>
      <c r="G178" s="278"/>
      <c r="H178" s="278"/>
      <c r="I178" s="278"/>
      <c r="J178" s="278"/>
      <c r="K178" s="278"/>
      <c r="L178" s="278"/>
      <c r="M178" s="278"/>
      <c r="N178" s="278"/>
      <c r="O178" s="278"/>
      <c r="P178" s="278"/>
      <c r="Q178" s="278"/>
      <c r="R178" s="278"/>
      <c r="S178" s="278"/>
      <c r="T178" s="278"/>
      <c r="U178" s="278"/>
      <c r="V178" s="278"/>
      <c r="W178" s="278"/>
      <c r="X178" s="278"/>
      <c r="Y178" s="278"/>
      <c r="Z178" s="278"/>
      <c r="AA178" s="278"/>
      <c r="AB178" s="278"/>
      <c r="AC178" s="278"/>
      <c r="AD178" s="278"/>
      <c r="AE178" s="278"/>
      <c r="AF178" s="278"/>
      <c r="AG178" s="278"/>
      <c r="AH178" s="278"/>
      <c r="AI178" s="278"/>
      <c r="AJ178" s="278"/>
      <c r="AK178" s="278"/>
      <c r="AL178" s="278"/>
      <c r="AM178" s="278"/>
      <c r="AN178" s="278"/>
      <c r="AO178" s="278"/>
      <c r="AP178" s="278"/>
      <c r="AQ178" s="278"/>
      <c r="AR178" s="278"/>
      <c r="AS178" s="278"/>
      <c r="AT178" s="278"/>
      <c r="AU178" s="113"/>
    </row>
    <row r="179" spans="2:47" x14ac:dyDescent="0.2">
      <c r="B179" s="111"/>
      <c r="C179" s="278"/>
      <c r="D179" s="278"/>
      <c r="E179" s="278"/>
      <c r="F179" s="278"/>
      <c r="G179" s="278"/>
      <c r="H179" s="278"/>
      <c r="I179" s="278"/>
      <c r="J179" s="278"/>
      <c r="K179" s="278"/>
      <c r="L179" s="278"/>
      <c r="M179" s="278"/>
      <c r="N179" s="278"/>
      <c r="O179" s="278"/>
      <c r="P179" s="278"/>
      <c r="Q179" s="278"/>
      <c r="R179" s="278"/>
      <c r="S179" s="278"/>
      <c r="T179" s="278"/>
      <c r="U179" s="278"/>
      <c r="V179" s="278"/>
      <c r="W179" s="278"/>
      <c r="X179" s="278"/>
      <c r="Y179" s="278"/>
      <c r="Z179" s="278"/>
      <c r="AA179" s="278"/>
      <c r="AB179" s="278"/>
      <c r="AC179" s="278"/>
      <c r="AD179" s="278"/>
      <c r="AE179" s="278"/>
      <c r="AF179" s="278"/>
      <c r="AG179" s="278"/>
      <c r="AH179" s="278"/>
      <c r="AI179" s="278"/>
      <c r="AJ179" s="278"/>
      <c r="AK179" s="278"/>
      <c r="AL179" s="278"/>
      <c r="AM179" s="278"/>
      <c r="AN179" s="278"/>
      <c r="AO179" s="278"/>
      <c r="AP179" s="278"/>
      <c r="AQ179" s="278"/>
      <c r="AR179" s="278"/>
      <c r="AS179" s="278"/>
      <c r="AT179" s="278"/>
      <c r="AU179" s="113"/>
    </row>
    <row r="180" spans="2:47" x14ac:dyDescent="0.2">
      <c r="B180" s="111"/>
      <c r="C180" s="278"/>
      <c r="D180" s="278"/>
      <c r="E180" s="278"/>
      <c r="F180" s="278"/>
      <c r="G180" s="278"/>
      <c r="H180" s="278"/>
      <c r="I180" s="278"/>
      <c r="J180" s="278"/>
      <c r="K180" s="278"/>
      <c r="L180" s="278"/>
      <c r="M180" s="278"/>
      <c r="N180" s="278"/>
      <c r="O180" s="278"/>
      <c r="P180" s="278"/>
      <c r="Q180" s="278"/>
      <c r="R180" s="278"/>
      <c r="S180" s="278"/>
      <c r="T180" s="278"/>
      <c r="U180" s="278"/>
      <c r="V180" s="278"/>
      <c r="W180" s="278"/>
      <c r="X180" s="278"/>
      <c r="Y180" s="278"/>
      <c r="Z180" s="278"/>
      <c r="AA180" s="278"/>
      <c r="AB180" s="278"/>
      <c r="AC180" s="278"/>
      <c r="AD180" s="278"/>
      <c r="AE180" s="278"/>
      <c r="AF180" s="278"/>
      <c r="AG180" s="278"/>
      <c r="AH180" s="278"/>
      <c r="AI180" s="278"/>
      <c r="AJ180" s="278"/>
      <c r="AK180" s="278"/>
      <c r="AL180" s="278"/>
      <c r="AM180" s="278"/>
      <c r="AN180" s="278"/>
      <c r="AO180" s="278"/>
      <c r="AP180" s="278"/>
      <c r="AQ180" s="278"/>
      <c r="AR180" s="278"/>
      <c r="AS180" s="278"/>
      <c r="AT180" s="278"/>
      <c r="AU180" s="113"/>
    </row>
    <row r="181" spans="2:47" x14ac:dyDescent="0.2">
      <c r="B181" s="111"/>
      <c r="C181" s="278"/>
      <c r="D181" s="278"/>
      <c r="E181" s="278"/>
      <c r="F181" s="278"/>
      <c r="G181" s="278"/>
      <c r="H181" s="278"/>
      <c r="I181" s="278"/>
      <c r="J181" s="278"/>
      <c r="K181" s="278"/>
      <c r="L181" s="278"/>
      <c r="M181" s="278"/>
      <c r="N181" s="278"/>
      <c r="O181" s="278"/>
      <c r="P181" s="278"/>
      <c r="Q181" s="278"/>
      <c r="R181" s="278"/>
      <c r="S181" s="278"/>
      <c r="T181" s="278"/>
      <c r="U181" s="278"/>
      <c r="V181" s="278"/>
      <c r="W181" s="278"/>
      <c r="X181" s="278"/>
      <c r="Y181" s="278"/>
      <c r="Z181" s="278"/>
      <c r="AA181" s="278"/>
      <c r="AB181" s="278"/>
      <c r="AC181" s="278"/>
      <c r="AD181" s="278"/>
      <c r="AE181" s="278"/>
      <c r="AF181" s="278"/>
      <c r="AG181" s="278"/>
      <c r="AH181" s="278"/>
      <c r="AI181" s="278"/>
      <c r="AJ181" s="278"/>
      <c r="AK181" s="278"/>
      <c r="AL181" s="278"/>
      <c r="AM181" s="278"/>
      <c r="AN181" s="278"/>
      <c r="AO181" s="278"/>
      <c r="AP181" s="278"/>
      <c r="AQ181" s="278"/>
      <c r="AR181" s="278"/>
      <c r="AS181" s="278"/>
      <c r="AT181" s="278"/>
      <c r="AU181" s="113"/>
    </row>
    <row r="182" spans="2:47" x14ac:dyDescent="0.2">
      <c r="B182" s="111"/>
      <c r="C182" s="278"/>
      <c r="D182" s="278"/>
      <c r="E182" s="278"/>
      <c r="F182" s="278"/>
      <c r="G182" s="278"/>
      <c r="H182" s="278"/>
      <c r="I182" s="278"/>
      <c r="J182" s="278"/>
      <c r="K182" s="278"/>
      <c r="L182" s="278"/>
      <c r="M182" s="278"/>
      <c r="N182" s="278"/>
      <c r="O182" s="278"/>
      <c r="P182" s="278"/>
      <c r="Q182" s="278"/>
      <c r="R182" s="278"/>
      <c r="S182" s="278"/>
      <c r="T182" s="278"/>
      <c r="U182" s="278"/>
      <c r="V182" s="278"/>
      <c r="W182" s="278"/>
      <c r="X182" s="278"/>
      <c r="Y182" s="278"/>
      <c r="Z182" s="278"/>
      <c r="AA182" s="278"/>
      <c r="AB182" s="278"/>
      <c r="AC182" s="278"/>
      <c r="AD182" s="278"/>
      <c r="AE182" s="278"/>
      <c r="AF182" s="278"/>
      <c r="AG182" s="278"/>
      <c r="AH182" s="278"/>
      <c r="AI182" s="278"/>
      <c r="AJ182" s="278"/>
      <c r="AK182" s="278"/>
      <c r="AL182" s="278"/>
      <c r="AM182" s="278"/>
      <c r="AN182" s="278"/>
      <c r="AO182" s="278"/>
      <c r="AP182" s="278"/>
      <c r="AQ182" s="278"/>
      <c r="AR182" s="278"/>
      <c r="AS182" s="278"/>
      <c r="AT182" s="278"/>
      <c r="AU182" s="113"/>
    </row>
    <row r="183" spans="2:47" x14ac:dyDescent="0.2">
      <c r="B183" s="111"/>
      <c r="C183" s="278"/>
      <c r="D183" s="278"/>
      <c r="E183" s="278"/>
      <c r="F183" s="278"/>
      <c r="G183" s="278"/>
      <c r="H183" s="278"/>
      <c r="I183" s="278"/>
      <c r="J183" s="278"/>
      <c r="K183" s="278"/>
      <c r="L183" s="278"/>
      <c r="M183" s="278"/>
      <c r="N183" s="278"/>
      <c r="O183" s="278"/>
      <c r="P183" s="278"/>
      <c r="Q183" s="278"/>
      <c r="R183" s="278"/>
      <c r="S183" s="278"/>
      <c r="T183" s="278"/>
      <c r="U183" s="278"/>
      <c r="V183" s="278"/>
      <c r="W183" s="278"/>
      <c r="X183" s="278"/>
      <c r="Y183" s="278"/>
      <c r="Z183" s="278"/>
      <c r="AA183" s="278"/>
      <c r="AB183" s="278"/>
      <c r="AC183" s="278"/>
      <c r="AD183" s="278"/>
      <c r="AE183" s="278"/>
      <c r="AF183" s="278"/>
      <c r="AG183" s="278"/>
      <c r="AH183" s="278"/>
      <c r="AI183" s="278"/>
      <c r="AJ183" s="278"/>
      <c r="AK183" s="278"/>
      <c r="AL183" s="278"/>
      <c r="AM183" s="278"/>
      <c r="AN183" s="278"/>
      <c r="AO183" s="278"/>
      <c r="AP183" s="278"/>
      <c r="AQ183" s="278"/>
      <c r="AR183" s="278"/>
      <c r="AS183" s="278"/>
      <c r="AT183" s="278"/>
      <c r="AU183" s="113"/>
    </row>
    <row r="184" spans="2:47" x14ac:dyDescent="0.2">
      <c r="B184" s="111"/>
      <c r="C184" s="278"/>
      <c r="D184" s="278"/>
      <c r="E184" s="278"/>
      <c r="F184" s="278"/>
      <c r="G184" s="278"/>
      <c r="H184" s="278"/>
      <c r="I184" s="278"/>
      <c r="J184" s="278"/>
      <c r="K184" s="278"/>
      <c r="L184" s="278"/>
      <c r="M184" s="278"/>
      <c r="N184" s="278"/>
      <c r="O184" s="278"/>
      <c r="P184" s="278"/>
      <c r="Q184" s="278"/>
      <c r="R184" s="278"/>
      <c r="S184" s="278"/>
      <c r="T184" s="278"/>
      <c r="U184" s="278"/>
      <c r="V184" s="278"/>
      <c r="W184" s="278"/>
      <c r="X184" s="278"/>
      <c r="Y184" s="278"/>
      <c r="Z184" s="278"/>
      <c r="AA184" s="278"/>
      <c r="AB184" s="278"/>
      <c r="AC184" s="278"/>
      <c r="AD184" s="278"/>
      <c r="AE184" s="278"/>
      <c r="AF184" s="278"/>
      <c r="AG184" s="278"/>
      <c r="AH184" s="278"/>
      <c r="AI184" s="278"/>
      <c r="AJ184" s="278"/>
      <c r="AK184" s="278"/>
      <c r="AL184" s="278"/>
      <c r="AM184" s="278"/>
      <c r="AN184" s="278"/>
      <c r="AO184" s="278"/>
      <c r="AP184" s="278"/>
      <c r="AQ184" s="278"/>
      <c r="AR184" s="278"/>
      <c r="AS184" s="278"/>
      <c r="AT184" s="278"/>
      <c r="AU184" s="113"/>
    </row>
    <row r="185" spans="2:47" x14ac:dyDescent="0.2">
      <c r="B185" s="111"/>
      <c r="C185" s="278"/>
      <c r="D185" s="278"/>
      <c r="E185" s="278"/>
      <c r="F185" s="278"/>
      <c r="G185" s="278"/>
      <c r="H185" s="278"/>
      <c r="I185" s="278"/>
      <c r="J185" s="278"/>
      <c r="K185" s="278"/>
      <c r="L185" s="278"/>
      <c r="M185" s="278"/>
      <c r="N185" s="278"/>
      <c r="O185" s="278"/>
      <c r="P185" s="278"/>
      <c r="Q185" s="278"/>
      <c r="R185" s="278"/>
      <c r="S185" s="278"/>
      <c r="T185" s="278"/>
      <c r="U185" s="278"/>
      <c r="V185" s="278"/>
      <c r="W185" s="278"/>
      <c r="X185" s="278"/>
      <c r="Y185" s="278"/>
      <c r="Z185" s="278"/>
      <c r="AA185" s="278"/>
      <c r="AB185" s="278"/>
      <c r="AC185" s="278"/>
      <c r="AD185" s="278"/>
      <c r="AE185" s="278"/>
      <c r="AF185" s="278"/>
      <c r="AG185" s="278"/>
      <c r="AH185" s="278"/>
      <c r="AI185" s="278"/>
      <c r="AJ185" s="278"/>
      <c r="AK185" s="278"/>
      <c r="AL185" s="278"/>
      <c r="AM185" s="278"/>
      <c r="AN185" s="278"/>
      <c r="AO185" s="278"/>
      <c r="AP185" s="278"/>
      <c r="AQ185" s="278"/>
      <c r="AR185" s="278"/>
      <c r="AS185" s="278"/>
      <c r="AT185" s="278"/>
      <c r="AU185" s="113"/>
    </row>
    <row r="186" spans="2:47" x14ac:dyDescent="0.2">
      <c r="B186" s="111"/>
      <c r="C186" s="278"/>
      <c r="D186" s="278"/>
      <c r="E186" s="278"/>
      <c r="F186" s="278"/>
      <c r="G186" s="278"/>
      <c r="H186" s="278"/>
      <c r="I186" s="278"/>
      <c r="J186" s="278"/>
      <c r="K186" s="278"/>
      <c r="L186" s="278"/>
      <c r="M186" s="278"/>
      <c r="N186" s="278"/>
      <c r="O186" s="278"/>
      <c r="P186" s="278"/>
      <c r="Q186" s="278"/>
      <c r="R186" s="278"/>
      <c r="S186" s="278"/>
      <c r="T186" s="278"/>
      <c r="U186" s="278"/>
      <c r="V186" s="278"/>
      <c r="W186" s="278"/>
      <c r="X186" s="278"/>
      <c r="Y186" s="278"/>
      <c r="Z186" s="278"/>
      <c r="AA186" s="278"/>
      <c r="AB186" s="278"/>
      <c r="AC186" s="278"/>
      <c r="AD186" s="278"/>
      <c r="AE186" s="278"/>
      <c r="AF186" s="278"/>
      <c r="AG186" s="278"/>
      <c r="AH186" s="278"/>
      <c r="AI186" s="278"/>
      <c r="AJ186" s="278"/>
      <c r="AK186" s="278"/>
      <c r="AL186" s="278"/>
      <c r="AM186" s="278"/>
      <c r="AN186" s="278"/>
      <c r="AO186" s="278"/>
      <c r="AP186" s="278"/>
      <c r="AQ186" s="278"/>
      <c r="AR186" s="278"/>
      <c r="AS186" s="278"/>
      <c r="AT186" s="278"/>
      <c r="AU186" s="113"/>
    </row>
    <row r="187" spans="2:47" x14ac:dyDescent="0.2">
      <c r="B187" s="111"/>
      <c r="C187" s="278"/>
      <c r="D187" s="278"/>
      <c r="E187" s="278"/>
      <c r="F187" s="278"/>
      <c r="G187" s="278"/>
      <c r="H187" s="278"/>
      <c r="I187" s="278"/>
      <c r="J187" s="278"/>
      <c r="K187" s="278"/>
      <c r="L187" s="278"/>
      <c r="M187" s="278"/>
      <c r="N187" s="278"/>
      <c r="O187" s="278"/>
      <c r="P187" s="278"/>
      <c r="Q187" s="278"/>
      <c r="R187" s="278"/>
      <c r="S187" s="278"/>
      <c r="T187" s="278"/>
      <c r="U187" s="278"/>
      <c r="V187" s="278"/>
      <c r="W187" s="278"/>
      <c r="X187" s="278"/>
      <c r="Y187" s="278"/>
      <c r="Z187" s="278"/>
      <c r="AA187" s="278"/>
      <c r="AB187" s="278"/>
      <c r="AC187" s="278"/>
      <c r="AD187" s="278"/>
      <c r="AE187" s="278"/>
      <c r="AF187" s="278"/>
      <c r="AG187" s="278"/>
      <c r="AH187" s="278"/>
      <c r="AI187" s="278"/>
      <c r="AJ187" s="278"/>
      <c r="AK187" s="278"/>
      <c r="AL187" s="278"/>
      <c r="AM187" s="278"/>
      <c r="AN187" s="278"/>
      <c r="AO187" s="278"/>
      <c r="AP187" s="278"/>
      <c r="AQ187" s="278"/>
      <c r="AR187" s="278"/>
      <c r="AS187" s="278"/>
      <c r="AT187" s="278"/>
      <c r="AU187" s="113"/>
    </row>
    <row r="188" spans="2:47" x14ac:dyDescent="0.2">
      <c r="B188" s="111"/>
      <c r="C188" s="278"/>
      <c r="D188" s="278"/>
      <c r="E188" s="278"/>
      <c r="F188" s="278"/>
      <c r="G188" s="278"/>
      <c r="H188" s="278"/>
      <c r="I188" s="278"/>
      <c r="J188" s="278"/>
      <c r="K188" s="278"/>
      <c r="L188" s="278"/>
      <c r="M188" s="278"/>
      <c r="N188" s="278"/>
      <c r="O188" s="278"/>
      <c r="P188" s="278"/>
      <c r="Q188" s="278"/>
      <c r="R188" s="278"/>
      <c r="S188" s="278"/>
      <c r="T188" s="278"/>
      <c r="U188" s="278"/>
      <c r="V188" s="278"/>
      <c r="W188" s="278"/>
      <c r="X188" s="278"/>
      <c r="Y188" s="278"/>
      <c r="Z188" s="278"/>
      <c r="AA188" s="278"/>
      <c r="AB188" s="278"/>
      <c r="AC188" s="278"/>
      <c r="AD188" s="278"/>
      <c r="AE188" s="278"/>
      <c r="AF188" s="278"/>
      <c r="AG188" s="278"/>
      <c r="AH188" s="278"/>
      <c r="AI188" s="278"/>
      <c r="AJ188" s="278"/>
      <c r="AK188" s="278"/>
      <c r="AL188" s="278"/>
      <c r="AM188" s="278"/>
      <c r="AN188" s="278"/>
      <c r="AO188" s="278"/>
      <c r="AP188" s="278"/>
      <c r="AQ188" s="278"/>
      <c r="AR188" s="278"/>
      <c r="AS188" s="278"/>
      <c r="AT188" s="278"/>
      <c r="AU188" s="113"/>
    </row>
    <row r="189" spans="2:47" x14ac:dyDescent="0.2">
      <c r="B189" s="111"/>
      <c r="C189" s="278"/>
      <c r="D189" s="278"/>
      <c r="E189" s="278"/>
      <c r="F189" s="278"/>
      <c r="G189" s="278"/>
      <c r="H189" s="278"/>
      <c r="I189" s="278"/>
      <c r="J189" s="278"/>
      <c r="K189" s="278"/>
      <c r="L189" s="278"/>
      <c r="M189" s="278"/>
      <c r="N189" s="278"/>
      <c r="O189" s="278"/>
      <c r="P189" s="278"/>
      <c r="Q189" s="278"/>
      <c r="R189" s="278"/>
      <c r="S189" s="278"/>
      <c r="T189" s="278"/>
      <c r="U189" s="278"/>
      <c r="V189" s="278"/>
      <c r="W189" s="278"/>
      <c r="X189" s="278"/>
      <c r="Y189" s="278"/>
      <c r="Z189" s="278"/>
      <c r="AA189" s="278"/>
      <c r="AB189" s="278"/>
      <c r="AC189" s="278"/>
      <c r="AD189" s="278"/>
      <c r="AE189" s="278"/>
      <c r="AF189" s="278"/>
      <c r="AG189" s="278"/>
      <c r="AH189" s="278"/>
      <c r="AI189" s="278"/>
      <c r="AJ189" s="278"/>
      <c r="AK189" s="278"/>
      <c r="AL189" s="278"/>
      <c r="AM189" s="278"/>
      <c r="AN189" s="278"/>
      <c r="AO189" s="278"/>
      <c r="AP189" s="278"/>
      <c r="AQ189" s="278"/>
      <c r="AR189" s="278"/>
      <c r="AS189" s="278"/>
      <c r="AT189" s="278"/>
      <c r="AU189" s="113"/>
    </row>
    <row r="190" spans="2:47" x14ac:dyDescent="0.2">
      <c r="B190" s="111"/>
      <c r="C190" s="278"/>
      <c r="D190" s="278"/>
      <c r="E190" s="278"/>
      <c r="F190" s="278"/>
      <c r="G190" s="278"/>
      <c r="H190" s="278"/>
      <c r="I190" s="278"/>
      <c r="J190" s="278"/>
      <c r="K190" s="278"/>
      <c r="L190" s="278"/>
      <c r="M190" s="278"/>
      <c r="N190" s="278"/>
      <c r="O190" s="278"/>
      <c r="P190" s="278"/>
      <c r="Q190" s="278"/>
      <c r="R190" s="278"/>
      <c r="S190" s="278"/>
      <c r="T190" s="278"/>
      <c r="U190" s="278"/>
      <c r="V190" s="278"/>
      <c r="W190" s="278"/>
      <c r="X190" s="278"/>
      <c r="Y190" s="278"/>
      <c r="Z190" s="278"/>
      <c r="AA190" s="278"/>
      <c r="AB190" s="278"/>
      <c r="AC190" s="278"/>
      <c r="AD190" s="278"/>
      <c r="AE190" s="278"/>
      <c r="AF190" s="278"/>
      <c r="AG190" s="278"/>
      <c r="AH190" s="278"/>
      <c r="AI190" s="278"/>
      <c r="AJ190" s="278"/>
      <c r="AK190" s="278"/>
      <c r="AL190" s="278"/>
      <c r="AM190" s="278"/>
      <c r="AN190" s="278"/>
      <c r="AO190" s="278"/>
      <c r="AP190" s="278"/>
      <c r="AQ190" s="278"/>
      <c r="AR190" s="278"/>
      <c r="AS190" s="278"/>
      <c r="AT190" s="278"/>
      <c r="AU190" s="113"/>
    </row>
    <row r="191" spans="2:47" x14ac:dyDescent="0.2">
      <c r="B191" s="111"/>
      <c r="C191" s="278"/>
      <c r="D191" s="278"/>
      <c r="E191" s="278"/>
      <c r="F191" s="278"/>
      <c r="G191" s="278"/>
      <c r="H191" s="278"/>
      <c r="I191" s="278"/>
      <c r="J191" s="278"/>
      <c r="K191" s="278"/>
      <c r="L191" s="278"/>
      <c r="M191" s="278"/>
      <c r="N191" s="278"/>
      <c r="O191" s="278"/>
      <c r="P191" s="278"/>
      <c r="Q191" s="278"/>
      <c r="R191" s="278"/>
      <c r="S191" s="278"/>
      <c r="T191" s="278"/>
      <c r="U191" s="278"/>
      <c r="V191" s="278"/>
      <c r="W191" s="278"/>
      <c r="X191" s="278"/>
      <c r="Y191" s="278"/>
      <c r="Z191" s="278"/>
      <c r="AA191" s="278"/>
      <c r="AB191" s="278"/>
      <c r="AC191" s="278"/>
      <c r="AD191" s="278"/>
      <c r="AE191" s="278"/>
      <c r="AF191" s="278"/>
      <c r="AG191" s="278"/>
      <c r="AH191" s="278"/>
      <c r="AI191" s="278"/>
      <c r="AJ191" s="278"/>
      <c r="AK191" s="278"/>
      <c r="AL191" s="278"/>
      <c r="AM191" s="278"/>
      <c r="AN191" s="278"/>
      <c r="AO191" s="278"/>
      <c r="AP191" s="278"/>
      <c r="AQ191" s="278"/>
      <c r="AR191" s="278"/>
      <c r="AS191" s="278"/>
      <c r="AT191" s="278"/>
      <c r="AU191" s="113"/>
    </row>
    <row r="192" spans="2:47" x14ac:dyDescent="0.2">
      <c r="B192" s="111"/>
      <c r="C192" s="278"/>
      <c r="D192" s="278"/>
      <c r="E192" s="278"/>
      <c r="F192" s="278"/>
      <c r="G192" s="278"/>
      <c r="H192" s="278"/>
      <c r="I192" s="278"/>
      <c r="J192" s="278"/>
      <c r="K192" s="278"/>
      <c r="L192" s="278"/>
      <c r="M192" s="278"/>
      <c r="N192" s="278"/>
      <c r="O192" s="278"/>
      <c r="P192" s="278"/>
      <c r="Q192" s="278"/>
      <c r="R192" s="278"/>
      <c r="S192" s="278"/>
      <c r="T192" s="278"/>
      <c r="U192" s="278"/>
      <c r="V192" s="278"/>
      <c r="W192" s="278"/>
      <c r="X192" s="278"/>
      <c r="Y192" s="278"/>
      <c r="Z192" s="278"/>
      <c r="AA192" s="278"/>
      <c r="AB192" s="278"/>
      <c r="AC192" s="278"/>
      <c r="AD192" s="278"/>
      <c r="AE192" s="278"/>
      <c r="AF192" s="278"/>
      <c r="AG192" s="278"/>
      <c r="AH192" s="278"/>
      <c r="AI192" s="278"/>
      <c r="AJ192" s="278"/>
      <c r="AK192" s="278"/>
      <c r="AL192" s="278"/>
      <c r="AM192" s="278"/>
      <c r="AN192" s="278"/>
      <c r="AO192" s="278"/>
      <c r="AP192" s="278"/>
      <c r="AQ192" s="278"/>
      <c r="AR192" s="278"/>
      <c r="AS192" s="278"/>
      <c r="AT192" s="278"/>
      <c r="AU192" s="113"/>
    </row>
    <row r="193" spans="2:47" x14ac:dyDescent="0.2">
      <c r="B193" s="111"/>
      <c r="C193" s="278"/>
      <c r="D193" s="278"/>
      <c r="E193" s="278"/>
      <c r="F193" s="278"/>
      <c r="G193" s="278"/>
      <c r="H193" s="278"/>
      <c r="I193" s="278"/>
      <c r="J193" s="278"/>
      <c r="K193" s="278"/>
      <c r="L193" s="278"/>
      <c r="M193" s="278"/>
      <c r="N193" s="278"/>
      <c r="O193" s="278"/>
      <c r="P193" s="278"/>
      <c r="Q193" s="278"/>
      <c r="R193" s="278"/>
      <c r="S193" s="278"/>
      <c r="T193" s="278"/>
      <c r="U193" s="278"/>
      <c r="V193" s="278"/>
      <c r="W193" s="278"/>
      <c r="X193" s="278"/>
      <c r="Y193" s="278"/>
      <c r="Z193" s="278"/>
      <c r="AA193" s="278"/>
      <c r="AB193" s="278"/>
      <c r="AC193" s="278"/>
      <c r="AD193" s="278"/>
      <c r="AE193" s="278"/>
      <c r="AF193" s="278"/>
      <c r="AG193" s="278"/>
      <c r="AH193" s="278"/>
      <c r="AI193" s="278"/>
      <c r="AJ193" s="278"/>
      <c r="AK193" s="278"/>
      <c r="AL193" s="278"/>
      <c r="AM193" s="278"/>
      <c r="AN193" s="278"/>
      <c r="AO193" s="278"/>
      <c r="AP193" s="278"/>
      <c r="AQ193" s="278"/>
      <c r="AR193" s="278"/>
      <c r="AS193" s="278"/>
      <c r="AT193" s="278"/>
      <c r="AU193" s="113"/>
    </row>
    <row r="194" spans="2:47" x14ac:dyDescent="0.2">
      <c r="B194" s="111"/>
      <c r="C194" s="278"/>
      <c r="D194" s="278"/>
      <c r="E194" s="278"/>
      <c r="F194" s="278"/>
      <c r="G194" s="278"/>
      <c r="H194" s="278"/>
      <c r="I194" s="278"/>
      <c r="J194" s="278"/>
      <c r="K194" s="278"/>
      <c r="L194" s="278"/>
      <c r="M194" s="278"/>
      <c r="N194" s="278"/>
      <c r="O194" s="278"/>
      <c r="P194" s="278"/>
      <c r="Q194" s="278"/>
      <c r="R194" s="278"/>
      <c r="S194" s="278"/>
      <c r="T194" s="278"/>
      <c r="U194" s="278"/>
      <c r="V194" s="278"/>
      <c r="W194" s="278"/>
      <c r="X194" s="278"/>
      <c r="Y194" s="278"/>
      <c r="Z194" s="278"/>
      <c r="AA194" s="278"/>
      <c r="AB194" s="278"/>
      <c r="AC194" s="278"/>
      <c r="AD194" s="278"/>
      <c r="AE194" s="278"/>
      <c r="AF194" s="278"/>
      <c r="AG194" s="278"/>
      <c r="AH194" s="278"/>
      <c r="AI194" s="278"/>
      <c r="AJ194" s="278"/>
      <c r="AK194" s="278"/>
      <c r="AL194" s="278"/>
      <c r="AM194" s="278"/>
      <c r="AN194" s="278"/>
      <c r="AO194" s="278"/>
      <c r="AP194" s="278"/>
      <c r="AQ194" s="278"/>
      <c r="AR194" s="278"/>
      <c r="AS194" s="278"/>
      <c r="AT194" s="278"/>
      <c r="AU194" s="113"/>
    </row>
    <row r="195" spans="2:47" x14ac:dyDescent="0.2">
      <c r="B195" s="111"/>
      <c r="C195" s="278"/>
      <c r="D195" s="278"/>
      <c r="E195" s="278"/>
      <c r="F195" s="278"/>
      <c r="G195" s="278"/>
      <c r="H195" s="278"/>
      <c r="I195" s="278"/>
      <c r="J195" s="278"/>
      <c r="K195" s="278"/>
      <c r="L195" s="278"/>
      <c r="M195" s="278"/>
      <c r="N195" s="278"/>
      <c r="O195" s="278"/>
      <c r="P195" s="278"/>
      <c r="Q195" s="278"/>
      <c r="R195" s="278"/>
      <c r="S195" s="278"/>
      <c r="T195" s="278"/>
      <c r="U195" s="278"/>
      <c r="V195" s="278"/>
      <c r="W195" s="278"/>
      <c r="X195" s="278"/>
      <c r="Y195" s="278"/>
      <c r="Z195" s="278"/>
      <c r="AA195" s="278"/>
      <c r="AB195" s="278"/>
      <c r="AC195" s="278"/>
      <c r="AD195" s="278"/>
      <c r="AE195" s="278"/>
      <c r="AF195" s="278"/>
      <c r="AG195" s="278"/>
      <c r="AH195" s="278"/>
      <c r="AI195" s="278"/>
      <c r="AJ195" s="278"/>
      <c r="AK195" s="278"/>
      <c r="AL195" s="278"/>
      <c r="AM195" s="278"/>
      <c r="AN195" s="278"/>
      <c r="AO195" s="278"/>
      <c r="AP195" s="278"/>
      <c r="AQ195" s="278"/>
      <c r="AR195" s="278"/>
      <c r="AS195" s="278"/>
      <c r="AT195" s="278"/>
      <c r="AU195" s="113"/>
    </row>
    <row r="196" spans="2:47" x14ac:dyDescent="0.2">
      <c r="B196" s="111"/>
      <c r="C196" s="278"/>
      <c r="D196" s="278"/>
      <c r="E196" s="278"/>
      <c r="F196" s="278"/>
      <c r="G196" s="278"/>
      <c r="H196" s="278"/>
      <c r="I196" s="278"/>
      <c r="J196" s="278"/>
      <c r="K196" s="278"/>
      <c r="L196" s="278"/>
      <c r="M196" s="278"/>
      <c r="N196" s="278"/>
      <c r="O196" s="278"/>
      <c r="P196" s="278"/>
      <c r="Q196" s="278"/>
      <c r="R196" s="278"/>
      <c r="S196" s="278"/>
      <c r="T196" s="278"/>
      <c r="U196" s="278"/>
      <c r="V196" s="278"/>
      <c r="W196" s="278"/>
      <c r="X196" s="278"/>
      <c r="Y196" s="278"/>
      <c r="Z196" s="278"/>
      <c r="AA196" s="278"/>
      <c r="AB196" s="278"/>
      <c r="AC196" s="278"/>
      <c r="AD196" s="278"/>
      <c r="AE196" s="278"/>
      <c r="AF196" s="278"/>
      <c r="AG196" s="278"/>
      <c r="AH196" s="278"/>
      <c r="AI196" s="278"/>
      <c r="AJ196" s="278"/>
      <c r="AK196" s="278"/>
      <c r="AL196" s="278"/>
      <c r="AM196" s="278"/>
      <c r="AN196" s="278"/>
      <c r="AO196" s="278"/>
      <c r="AP196" s="278"/>
      <c r="AQ196" s="278"/>
      <c r="AR196" s="278"/>
      <c r="AS196" s="278"/>
      <c r="AT196" s="278"/>
      <c r="AU196" s="113"/>
    </row>
    <row r="197" spans="2:47" x14ac:dyDescent="0.2">
      <c r="B197" s="111"/>
      <c r="C197" s="278"/>
      <c r="D197" s="278"/>
      <c r="E197" s="278"/>
      <c r="F197" s="278"/>
      <c r="G197" s="278"/>
      <c r="H197" s="278"/>
      <c r="I197" s="278"/>
      <c r="J197" s="278"/>
      <c r="K197" s="278"/>
      <c r="L197" s="278"/>
      <c r="M197" s="278"/>
      <c r="N197" s="278"/>
      <c r="O197" s="278"/>
      <c r="P197" s="278"/>
      <c r="Q197" s="278"/>
      <c r="R197" s="278"/>
      <c r="S197" s="278"/>
      <c r="T197" s="278"/>
      <c r="U197" s="278"/>
      <c r="V197" s="278"/>
      <c r="W197" s="278"/>
      <c r="X197" s="278"/>
      <c r="Y197" s="278"/>
      <c r="Z197" s="278"/>
      <c r="AA197" s="278"/>
      <c r="AB197" s="278"/>
      <c r="AC197" s="278"/>
      <c r="AD197" s="278"/>
      <c r="AE197" s="278"/>
      <c r="AF197" s="278"/>
      <c r="AG197" s="278"/>
      <c r="AH197" s="278"/>
      <c r="AI197" s="278"/>
      <c r="AJ197" s="278"/>
      <c r="AK197" s="278"/>
      <c r="AL197" s="278"/>
      <c r="AM197" s="278"/>
      <c r="AN197" s="278"/>
      <c r="AO197" s="278"/>
      <c r="AP197" s="278"/>
      <c r="AQ197" s="278"/>
      <c r="AR197" s="278"/>
      <c r="AS197" s="278"/>
      <c r="AT197" s="278"/>
      <c r="AU197" s="113"/>
    </row>
    <row r="198" spans="2:47" x14ac:dyDescent="0.2">
      <c r="B198" s="111"/>
      <c r="C198" s="278"/>
      <c r="D198" s="278"/>
      <c r="E198" s="278"/>
      <c r="F198" s="278"/>
      <c r="G198" s="278"/>
      <c r="H198" s="278"/>
      <c r="I198" s="278"/>
      <c r="J198" s="278"/>
      <c r="K198" s="278"/>
      <c r="L198" s="278"/>
      <c r="M198" s="278"/>
      <c r="N198" s="278"/>
      <c r="O198" s="278"/>
      <c r="P198" s="278"/>
      <c r="Q198" s="278"/>
      <c r="R198" s="278"/>
      <c r="S198" s="278"/>
      <c r="T198" s="278"/>
      <c r="U198" s="278"/>
      <c r="V198" s="278"/>
      <c r="W198" s="278"/>
      <c r="X198" s="278"/>
      <c r="Y198" s="278"/>
      <c r="Z198" s="278"/>
      <c r="AA198" s="278"/>
      <c r="AB198" s="278"/>
      <c r="AC198" s="278"/>
      <c r="AD198" s="278"/>
      <c r="AE198" s="278"/>
      <c r="AF198" s="278"/>
      <c r="AG198" s="278"/>
      <c r="AH198" s="278"/>
      <c r="AI198" s="278"/>
      <c r="AJ198" s="278"/>
      <c r="AK198" s="278"/>
      <c r="AL198" s="278"/>
      <c r="AM198" s="278"/>
      <c r="AN198" s="278"/>
      <c r="AO198" s="278"/>
      <c r="AP198" s="278"/>
      <c r="AQ198" s="278"/>
      <c r="AR198" s="278"/>
      <c r="AS198" s="278"/>
      <c r="AT198" s="278"/>
      <c r="AU198" s="113"/>
    </row>
    <row r="199" spans="2:47" x14ac:dyDescent="0.2">
      <c r="B199" s="111"/>
      <c r="C199" s="278"/>
      <c r="D199" s="278"/>
      <c r="E199" s="278"/>
      <c r="F199" s="278"/>
      <c r="G199" s="278"/>
      <c r="H199" s="278"/>
      <c r="I199" s="278"/>
      <c r="J199" s="278"/>
      <c r="K199" s="278"/>
      <c r="L199" s="278"/>
      <c r="M199" s="278"/>
      <c r="N199" s="278"/>
      <c r="O199" s="278"/>
      <c r="P199" s="278"/>
      <c r="Q199" s="278"/>
      <c r="R199" s="278"/>
      <c r="S199" s="278"/>
      <c r="T199" s="278"/>
      <c r="U199" s="278"/>
      <c r="V199" s="278"/>
      <c r="W199" s="278"/>
      <c r="X199" s="278"/>
      <c r="Y199" s="278"/>
      <c r="Z199" s="278"/>
      <c r="AA199" s="278"/>
      <c r="AB199" s="278"/>
      <c r="AC199" s="278"/>
      <c r="AD199" s="278"/>
      <c r="AE199" s="278"/>
      <c r="AF199" s="278"/>
      <c r="AG199" s="278"/>
      <c r="AH199" s="278"/>
      <c r="AI199" s="278"/>
      <c r="AJ199" s="278"/>
      <c r="AK199" s="278"/>
      <c r="AL199" s="278"/>
      <c r="AM199" s="278"/>
      <c r="AN199" s="278"/>
      <c r="AO199" s="278"/>
      <c r="AP199" s="278"/>
      <c r="AQ199" s="278"/>
      <c r="AR199" s="278"/>
      <c r="AS199" s="278"/>
      <c r="AT199" s="278"/>
      <c r="AU199" s="113"/>
    </row>
    <row r="200" spans="2:47" x14ac:dyDescent="0.2">
      <c r="B200" s="111"/>
      <c r="C200" s="278"/>
      <c r="D200" s="278"/>
      <c r="E200" s="278"/>
      <c r="F200" s="278"/>
      <c r="G200" s="278"/>
      <c r="H200" s="278"/>
      <c r="I200" s="278"/>
      <c r="J200" s="278"/>
      <c r="K200" s="278"/>
      <c r="L200" s="278"/>
      <c r="M200" s="278"/>
      <c r="N200" s="278"/>
      <c r="O200" s="278"/>
      <c r="P200" s="278"/>
      <c r="Q200" s="278"/>
      <c r="R200" s="278"/>
      <c r="S200" s="278"/>
      <c r="T200" s="278"/>
      <c r="U200" s="278"/>
      <c r="V200" s="278"/>
      <c r="W200" s="278"/>
      <c r="X200" s="278"/>
      <c r="Y200" s="278"/>
      <c r="Z200" s="278"/>
      <c r="AA200" s="278"/>
      <c r="AB200" s="278"/>
      <c r="AC200" s="278"/>
      <c r="AD200" s="278"/>
      <c r="AE200" s="278"/>
      <c r="AF200" s="278"/>
      <c r="AG200" s="278"/>
      <c r="AH200" s="278"/>
      <c r="AI200" s="278"/>
      <c r="AJ200" s="278"/>
      <c r="AK200" s="278"/>
      <c r="AL200" s="278"/>
      <c r="AM200" s="278"/>
      <c r="AN200" s="278"/>
      <c r="AO200" s="278"/>
      <c r="AP200" s="278"/>
      <c r="AQ200" s="278"/>
      <c r="AR200" s="278"/>
      <c r="AS200" s="278"/>
      <c r="AT200" s="278"/>
      <c r="AU200" s="113"/>
    </row>
    <row r="201" spans="2:47" x14ac:dyDescent="0.2">
      <c r="B201" s="111"/>
      <c r="C201" s="278"/>
      <c r="D201" s="278"/>
      <c r="E201" s="278"/>
      <c r="F201" s="278"/>
      <c r="G201" s="278"/>
      <c r="H201" s="278"/>
      <c r="I201" s="278"/>
      <c r="J201" s="278"/>
      <c r="K201" s="278"/>
      <c r="L201" s="278"/>
      <c r="M201" s="278"/>
      <c r="N201" s="278"/>
      <c r="O201" s="278"/>
      <c r="P201" s="278"/>
      <c r="Q201" s="278"/>
      <c r="R201" s="278"/>
      <c r="S201" s="278"/>
      <c r="T201" s="278"/>
      <c r="U201" s="278"/>
      <c r="V201" s="278"/>
      <c r="W201" s="278"/>
      <c r="X201" s="278"/>
      <c r="Y201" s="278"/>
      <c r="Z201" s="278"/>
      <c r="AA201" s="278"/>
      <c r="AB201" s="278"/>
      <c r="AC201" s="278"/>
      <c r="AD201" s="278"/>
      <c r="AE201" s="278"/>
      <c r="AF201" s="278"/>
      <c r="AG201" s="278"/>
      <c r="AH201" s="278"/>
      <c r="AI201" s="278"/>
      <c r="AJ201" s="278"/>
      <c r="AK201" s="278"/>
      <c r="AL201" s="278"/>
      <c r="AM201" s="278"/>
      <c r="AN201" s="278"/>
      <c r="AO201" s="278"/>
      <c r="AP201" s="278"/>
      <c r="AQ201" s="278"/>
      <c r="AR201" s="278"/>
      <c r="AS201" s="278"/>
      <c r="AT201" s="278"/>
      <c r="AU201" s="113"/>
    </row>
    <row r="202" spans="2:47" x14ac:dyDescent="0.2">
      <c r="B202" s="111"/>
      <c r="C202" s="278"/>
      <c r="D202" s="278"/>
      <c r="E202" s="278"/>
      <c r="F202" s="278"/>
      <c r="G202" s="278"/>
      <c r="H202" s="278"/>
      <c r="I202" s="278"/>
      <c r="J202" s="278"/>
      <c r="K202" s="278"/>
      <c r="L202" s="278"/>
      <c r="M202" s="278"/>
      <c r="N202" s="278"/>
      <c r="O202" s="278"/>
      <c r="P202" s="278"/>
      <c r="Q202" s="278"/>
      <c r="R202" s="278"/>
      <c r="S202" s="278"/>
      <c r="T202" s="278"/>
      <c r="U202" s="278"/>
      <c r="V202" s="278"/>
      <c r="W202" s="278"/>
      <c r="X202" s="278"/>
      <c r="Y202" s="278"/>
      <c r="Z202" s="278"/>
      <c r="AA202" s="278"/>
      <c r="AB202" s="278"/>
      <c r="AC202" s="278"/>
      <c r="AD202" s="278"/>
      <c r="AE202" s="278"/>
      <c r="AF202" s="278"/>
      <c r="AG202" s="278"/>
      <c r="AH202" s="278"/>
      <c r="AI202" s="278"/>
      <c r="AJ202" s="278"/>
      <c r="AK202" s="278"/>
      <c r="AL202" s="278"/>
      <c r="AM202" s="278"/>
      <c r="AN202" s="278"/>
      <c r="AO202" s="278"/>
      <c r="AP202" s="278"/>
      <c r="AQ202" s="278"/>
      <c r="AR202" s="278"/>
      <c r="AS202" s="278"/>
      <c r="AT202" s="278"/>
      <c r="AU202" s="113"/>
    </row>
    <row r="203" spans="2:47" x14ac:dyDescent="0.2">
      <c r="B203" s="111"/>
      <c r="C203" s="278"/>
      <c r="D203" s="278"/>
      <c r="E203" s="278"/>
      <c r="F203" s="278"/>
      <c r="G203" s="278"/>
      <c r="H203" s="278"/>
      <c r="I203" s="278"/>
      <c r="J203" s="278"/>
      <c r="K203" s="278"/>
      <c r="L203" s="278"/>
      <c r="M203" s="278"/>
      <c r="N203" s="278"/>
      <c r="O203" s="278"/>
      <c r="P203" s="278"/>
      <c r="Q203" s="278"/>
      <c r="R203" s="278"/>
      <c r="S203" s="278"/>
      <c r="T203" s="278"/>
      <c r="U203" s="278"/>
      <c r="V203" s="278"/>
      <c r="W203" s="278"/>
      <c r="X203" s="278"/>
      <c r="Y203" s="278"/>
      <c r="Z203" s="278"/>
      <c r="AA203" s="278"/>
      <c r="AB203" s="278"/>
      <c r="AC203" s="278"/>
      <c r="AD203" s="278"/>
      <c r="AE203" s="278"/>
      <c r="AF203" s="278"/>
      <c r="AG203" s="278"/>
      <c r="AH203" s="278"/>
      <c r="AI203" s="278"/>
      <c r="AJ203" s="278"/>
      <c r="AK203" s="278"/>
      <c r="AL203" s="278"/>
      <c r="AM203" s="278"/>
      <c r="AN203" s="278"/>
      <c r="AO203" s="278"/>
      <c r="AP203" s="278"/>
      <c r="AQ203" s="278"/>
      <c r="AR203" s="278"/>
      <c r="AS203" s="278"/>
      <c r="AT203" s="278"/>
      <c r="AU203" s="113"/>
    </row>
    <row r="204" spans="2:47" x14ac:dyDescent="0.2">
      <c r="B204" s="111"/>
      <c r="C204" s="278"/>
      <c r="D204" s="278"/>
      <c r="E204" s="278"/>
      <c r="F204" s="278"/>
      <c r="G204" s="278"/>
      <c r="H204" s="278"/>
      <c r="I204" s="278"/>
      <c r="J204" s="278"/>
      <c r="K204" s="278"/>
      <c r="L204" s="278"/>
      <c r="M204" s="278"/>
      <c r="N204" s="278"/>
      <c r="O204" s="278"/>
      <c r="P204" s="278"/>
      <c r="Q204" s="278"/>
      <c r="R204" s="278"/>
      <c r="S204" s="278"/>
      <c r="T204" s="278"/>
      <c r="U204" s="278"/>
      <c r="V204" s="278"/>
      <c r="W204" s="278"/>
      <c r="X204" s="278"/>
      <c r="Y204" s="278"/>
      <c r="Z204" s="278"/>
      <c r="AA204" s="278"/>
      <c r="AB204" s="278"/>
      <c r="AC204" s="278"/>
      <c r="AD204" s="278"/>
      <c r="AE204" s="278"/>
      <c r="AF204" s="278"/>
      <c r="AG204" s="278"/>
      <c r="AH204" s="278"/>
      <c r="AI204" s="278"/>
      <c r="AJ204" s="278"/>
      <c r="AK204" s="278"/>
      <c r="AL204" s="278"/>
      <c r="AM204" s="278"/>
      <c r="AN204" s="278"/>
      <c r="AO204" s="278"/>
      <c r="AP204" s="278"/>
      <c r="AQ204" s="278"/>
      <c r="AR204" s="278"/>
      <c r="AS204" s="278"/>
      <c r="AT204" s="278"/>
      <c r="AU204" s="113"/>
    </row>
    <row r="205" spans="2:47" x14ac:dyDescent="0.2">
      <c r="B205" s="111"/>
      <c r="C205" s="278"/>
      <c r="D205" s="278"/>
      <c r="E205" s="278"/>
      <c r="F205" s="278"/>
      <c r="G205" s="278"/>
      <c r="H205" s="278"/>
      <c r="I205" s="278"/>
      <c r="J205" s="278"/>
      <c r="K205" s="278"/>
      <c r="L205" s="278"/>
      <c r="M205" s="278"/>
      <c r="N205" s="278"/>
      <c r="O205" s="278"/>
      <c r="P205" s="278"/>
      <c r="Q205" s="278"/>
      <c r="R205" s="278"/>
      <c r="S205" s="278"/>
      <c r="T205" s="278"/>
      <c r="U205" s="278"/>
      <c r="V205" s="278"/>
      <c r="W205" s="278"/>
      <c r="X205" s="278"/>
      <c r="Y205" s="278"/>
      <c r="Z205" s="278"/>
      <c r="AA205" s="278"/>
      <c r="AB205" s="278"/>
      <c r="AC205" s="278"/>
      <c r="AD205" s="278"/>
      <c r="AE205" s="278"/>
      <c r="AF205" s="278"/>
      <c r="AG205" s="278"/>
      <c r="AH205" s="278"/>
      <c r="AI205" s="278"/>
      <c r="AJ205" s="278"/>
      <c r="AK205" s="278"/>
      <c r="AL205" s="278"/>
      <c r="AM205" s="278"/>
      <c r="AN205" s="278"/>
      <c r="AO205" s="278"/>
      <c r="AP205" s="278"/>
      <c r="AQ205" s="278"/>
      <c r="AR205" s="278"/>
      <c r="AS205" s="278"/>
      <c r="AT205" s="278"/>
      <c r="AU205" s="113"/>
    </row>
    <row r="206" spans="2:47" x14ac:dyDescent="0.2">
      <c r="B206" s="111"/>
      <c r="C206" s="278"/>
      <c r="D206" s="278"/>
      <c r="E206" s="278"/>
      <c r="F206" s="278"/>
      <c r="G206" s="278"/>
      <c r="H206" s="278"/>
      <c r="I206" s="278"/>
      <c r="J206" s="278"/>
      <c r="K206" s="278"/>
      <c r="L206" s="278"/>
      <c r="M206" s="278"/>
      <c r="N206" s="278"/>
      <c r="O206" s="278"/>
      <c r="P206" s="278"/>
      <c r="Q206" s="278"/>
      <c r="R206" s="278"/>
      <c r="S206" s="278"/>
      <c r="T206" s="278"/>
      <c r="U206" s="278"/>
      <c r="V206" s="278"/>
      <c r="W206" s="278"/>
      <c r="X206" s="278"/>
      <c r="Y206" s="278"/>
      <c r="Z206" s="278"/>
      <c r="AA206" s="278"/>
      <c r="AB206" s="278"/>
      <c r="AC206" s="278"/>
      <c r="AD206" s="278"/>
      <c r="AE206" s="278"/>
      <c r="AF206" s="278"/>
      <c r="AG206" s="278"/>
      <c r="AH206" s="278"/>
      <c r="AI206" s="278"/>
      <c r="AJ206" s="278"/>
      <c r="AK206" s="278"/>
      <c r="AL206" s="278"/>
      <c r="AM206" s="278"/>
      <c r="AN206" s="278"/>
      <c r="AO206" s="278"/>
      <c r="AP206" s="278"/>
      <c r="AQ206" s="278"/>
      <c r="AR206" s="278"/>
      <c r="AS206" s="278"/>
      <c r="AT206" s="278"/>
      <c r="AU206" s="113"/>
    </row>
    <row r="207" spans="2:47" x14ac:dyDescent="0.2">
      <c r="B207" s="111"/>
      <c r="C207" s="278"/>
      <c r="D207" s="278"/>
      <c r="E207" s="278"/>
      <c r="F207" s="278"/>
      <c r="G207" s="278"/>
      <c r="H207" s="278"/>
      <c r="I207" s="278"/>
      <c r="J207" s="278"/>
      <c r="K207" s="278"/>
      <c r="L207" s="278"/>
      <c r="M207" s="278"/>
      <c r="N207" s="278"/>
      <c r="O207" s="278"/>
      <c r="P207" s="278"/>
      <c r="Q207" s="278"/>
      <c r="R207" s="278"/>
      <c r="S207" s="278"/>
      <c r="T207" s="278"/>
      <c r="U207" s="278"/>
      <c r="V207" s="278"/>
      <c r="W207" s="278"/>
      <c r="X207" s="278"/>
      <c r="Y207" s="278"/>
      <c r="Z207" s="278"/>
      <c r="AA207" s="278"/>
      <c r="AB207" s="278"/>
      <c r="AC207" s="278"/>
      <c r="AD207" s="278"/>
      <c r="AE207" s="278"/>
      <c r="AF207" s="278"/>
      <c r="AG207" s="278"/>
      <c r="AH207" s="278"/>
      <c r="AI207" s="278"/>
      <c r="AJ207" s="278"/>
      <c r="AK207" s="278"/>
      <c r="AL207" s="278"/>
      <c r="AM207" s="278"/>
      <c r="AN207" s="278"/>
      <c r="AO207" s="278"/>
      <c r="AP207" s="278"/>
      <c r="AQ207" s="278"/>
      <c r="AR207" s="278"/>
      <c r="AS207" s="278"/>
      <c r="AT207" s="278"/>
      <c r="AU207" s="113"/>
    </row>
    <row r="208" spans="2:47" x14ac:dyDescent="0.2">
      <c r="B208" s="111"/>
      <c r="C208" s="278"/>
      <c r="D208" s="278"/>
      <c r="E208" s="278"/>
      <c r="F208" s="278"/>
      <c r="G208" s="278"/>
      <c r="H208" s="278"/>
      <c r="I208" s="278"/>
      <c r="J208" s="278"/>
      <c r="K208" s="278"/>
      <c r="L208" s="278"/>
      <c r="M208" s="278"/>
      <c r="N208" s="278"/>
      <c r="O208" s="278"/>
      <c r="P208" s="278"/>
      <c r="Q208" s="278"/>
      <c r="R208" s="278"/>
      <c r="S208" s="278"/>
      <c r="T208" s="278"/>
      <c r="U208" s="278"/>
      <c r="V208" s="278"/>
      <c r="W208" s="278"/>
      <c r="X208" s="278"/>
      <c r="Y208" s="278"/>
      <c r="Z208" s="278"/>
      <c r="AA208" s="278"/>
      <c r="AB208" s="278"/>
      <c r="AC208" s="278"/>
      <c r="AD208" s="278"/>
      <c r="AE208" s="278"/>
      <c r="AF208" s="278"/>
      <c r="AG208" s="278"/>
      <c r="AH208" s="278"/>
      <c r="AI208" s="278"/>
      <c r="AJ208" s="278"/>
      <c r="AK208" s="278"/>
      <c r="AL208" s="278"/>
      <c r="AM208" s="278"/>
      <c r="AN208" s="278"/>
      <c r="AO208" s="278"/>
      <c r="AP208" s="278"/>
      <c r="AQ208" s="278"/>
      <c r="AR208" s="278"/>
      <c r="AS208" s="278"/>
      <c r="AT208" s="278"/>
      <c r="AU208" s="113"/>
    </row>
    <row r="209" spans="2:47" x14ac:dyDescent="0.2">
      <c r="B209" s="111"/>
      <c r="C209" s="278"/>
      <c r="D209" s="278"/>
      <c r="E209" s="278"/>
      <c r="F209" s="278"/>
      <c r="G209" s="278"/>
      <c r="H209" s="278"/>
      <c r="I209" s="278"/>
      <c r="J209" s="278"/>
      <c r="K209" s="278"/>
      <c r="L209" s="278"/>
      <c r="M209" s="278"/>
      <c r="N209" s="278"/>
      <c r="O209" s="278"/>
      <c r="P209" s="278"/>
      <c r="Q209" s="278"/>
      <c r="R209" s="278"/>
      <c r="S209" s="278"/>
      <c r="T209" s="278"/>
      <c r="U209" s="278"/>
      <c r="V209" s="278"/>
      <c r="W209" s="278"/>
      <c r="X209" s="278"/>
      <c r="Y209" s="278"/>
      <c r="Z209" s="278"/>
      <c r="AA209" s="278"/>
      <c r="AB209" s="278"/>
      <c r="AC209" s="278"/>
      <c r="AD209" s="278"/>
      <c r="AE209" s="278"/>
      <c r="AF209" s="278"/>
      <c r="AG209" s="278"/>
      <c r="AH209" s="278"/>
      <c r="AI209" s="278"/>
      <c r="AJ209" s="278"/>
      <c r="AK209" s="278"/>
      <c r="AL209" s="278"/>
      <c r="AM209" s="278"/>
      <c r="AN209" s="278"/>
      <c r="AO209" s="278"/>
      <c r="AP209" s="278"/>
      <c r="AQ209" s="278"/>
      <c r="AR209" s="278"/>
      <c r="AS209" s="278"/>
      <c r="AT209" s="278"/>
      <c r="AU209" s="113"/>
    </row>
    <row r="210" spans="2:47" ht="15" thickBot="1" x14ac:dyDescent="0.25">
      <c r="B210" s="115"/>
      <c r="C210" s="116"/>
      <c r="D210" s="116"/>
      <c r="E210" s="116"/>
      <c r="F210" s="116"/>
      <c r="G210" s="116"/>
      <c r="H210" s="116"/>
      <c r="I210" s="116"/>
      <c r="J210" s="116"/>
      <c r="K210" s="116"/>
      <c r="L210" s="116"/>
      <c r="M210" s="116"/>
      <c r="N210" s="116"/>
      <c r="O210" s="116"/>
      <c r="P210" s="116"/>
      <c r="Q210" s="116"/>
      <c r="R210" s="116"/>
      <c r="S210" s="116"/>
      <c r="T210" s="116"/>
      <c r="U210" s="116"/>
      <c r="V210" s="116"/>
      <c r="W210" s="116"/>
      <c r="X210" s="116"/>
      <c r="Y210" s="116"/>
      <c r="Z210" s="116"/>
      <c r="AA210" s="116"/>
      <c r="AB210" s="116"/>
      <c r="AC210" s="116"/>
      <c r="AD210" s="116"/>
      <c r="AE210" s="116"/>
      <c r="AF210" s="116"/>
      <c r="AG210" s="116"/>
      <c r="AH210" s="116"/>
      <c r="AI210" s="116"/>
      <c r="AJ210" s="116"/>
      <c r="AK210" s="116"/>
      <c r="AL210" s="116"/>
      <c r="AM210" s="116"/>
      <c r="AN210" s="116"/>
      <c r="AO210" s="116"/>
      <c r="AP210" s="116"/>
      <c r="AQ210" s="116"/>
      <c r="AR210" s="116"/>
      <c r="AS210" s="116"/>
      <c r="AT210" s="116"/>
      <c r="AU210" s="117"/>
    </row>
    <row r="211" spans="2:47" x14ac:dyDescent="0.2">
      <c r="C211" s="58"/>
    </row>
    <row r="247" spans="3:3" x14ac:dyDescent="0.2">
      <c r="C247" s="58"/>
    </row>
  </sheetData>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6</vt:i4>
      </vt:variant>
      <vt:variant>
        <vt:lpstr>Rangos con nombre</vt:lpstr>
      </vt:variant>
      <vt:variant>
        <vt:i4>2</vt:i4>
      </vt:variant>
    </vt:vector>
  </HeadingPairs>
  <TitlesOfParts>
    <vt:vector size="8" baseType="lpstr">
      <vt:lpstr>Programa 11</vt:lpstr>
      <vt:lpstr>Programa 12</vt:lpstr>
      <vt:lpstr>Soporte Programa 11</vt:lpstr>
      <vt:lpstr>Soporte Programa 12</vt:lpstr>
      <vt:lpstr>Evidencias Programa 11 </vt:lpstr>
      <vt:lpstr>Evidencias Programa 12</vt:lpstr>
      <vt:lpstr>'Programa 11'!Área_de_impresión</vt:lpstr>
      <vt:lpstr>'Programa 12'!Área_de_impresión</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Luisa S. Taveras Beltre</dc:creator>
  <cp:keywords/>
  <dc:description/>
  <cp:lastModifiedBy>Clauris M. Troncoso Rodriguez</cp:lastModifiedBy>
  <cp:revision/>
  <cp:lastPrinted>2024-10-10T13:41:02Z</cp:lastPrinted>
  <dcterms:created xsi:type="dcterms:W3CDTF">2022-06-28T15:13:26Z</dcterms:created>
  <dcterms:modified xsi:type="dcterms:W3CDTF">2024-10-14T20:09:45Z</dcterms:modified>
  <cp:category/>
  <cp:contentStatus/>
</cp:coreProperties>
</file>